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A_P2_2025_2026" sheetId="1" state="visible" r:id="rId3"/>
    <sheet name="P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<sst xmlns="http://schemas.openxmlformats.org/spreadsheetml/2006/main" count="1254" uniqueCount="250">
  <si>
    <t xml:space="preserve">Презиме и име</t>
  </si>
  <si>
    <t xml:space="preserve">Индекс</t>
  </si>
  <si>
    <t xml:space="preserve">Студијски програм</t>
  </si>
  <si>
    <t xml:space="preserve">Вежбе</t>
  </si>
  <si>
    <t xml:space="preserve">Бр. уписа курса</t>
  </si>
  <si>
    <t xml:space="preserve">тест 1</t>
  </si>
  <si>
    <t xml:space="preserve">тест 2</t>
  </si>
  <si>
    <t xml:space="preserve">тест 3</t>
  </si>
  <si>
    <t xml:space="preserve">тестови укупно</t>
  </si>
  <si>
    <t xml:space="preserve">domaci</t>
  </si>
  <si>
    <t xml:space="preserve">prakticni 1</t>
  </si>
  <si>
    <t xml:space="preserve">prakticni 2</t>
  </si>
  <si>
    <t xml:space="preserve">prakticni 3</t>
  </si>
  <si>
    <t xml:space="preserve">prakticni 4</t>
  </si>
  <si>
    <t xml:space="preserve">prakticni ukupno</t>
  </si>
  <si>
    <t xml:space="preserve">ukupno</t>
  </si>
  <si>
    <t xml:space="preserve">Skalirano</t>
  </si>
  <si>
    <t xml:space="preserve">ocena</t>
  </si>
  <si>
    <t xml:space="preserve">Крагуљац, Вук   </t>
  </si>
  <si>
    <t xml:space="preserve"> 24/2025</t>
  </si>
  <si>
    <t xml:space="preserve">24.И1</t>
  </si>
  <si>
    <t xml:space="preserve">1и1б</t>
  </si>
  <si>
    <t xml:space="preserve">Маринковић, Матија   </t>
  </si>
  <si>
    <t xml:space="preserve"> 40/2025</t>
  </si>
  <si>
    <t xml:space="preserve">1и1в</t>
  </si>
  <si>
    <t xml:space="preserve">Гарић, Јован   </t>
  </si>
  <si>
    <t xml:space="preserve"> 49/2025</t>
  </si>
  <si>
    <t xml:space="preserve">Влајковић, Исидора   </t>
  </si>
  <si>
    <t xml:space="preserve"> 17/2025</t>
  </si>
  <si>
    <t xml:space="preserve">1и1а</t>
  </si>
  <si>
    <t xml:space="preserve">Савовић, Растко   </t>
  </si>
  <si>
    <t xml:space="preserve"> 15/2025</t>
  </si>
  <si>
    <t xml:space="preserve">Дражић, Тијана   </t>
  </si>
  <si>
    <t xml:space="preserve"> 29/2025</t>
  </si>
  <si>
    <t xml:space="preserve">Спасић, Александар   </t>
  </si>
  <si>
    <t xml:space="preserve"> 43/2025</t>
  </si>
  <si>
    <t xml:space="preserve">ponisteno</t>
  </si>
  <si>
    <t xml:space="preserve">Јанићијевић, Михајло   </t>
  </si>
  <si>
    <t xml:space="preserve"> 2/2025</t>
  </si>
  <si>
    <t xml:space="preserve">Лазаревић, Никола   </t>
  </si>
  <si>
    <t xml:space="preserve"> 57/2025</t>
  </si>
  <si>
    <t xml:space="preserve">Јовановић, Магдалена   </t>
  </si>
  <si>
    <t xml:space="preserve"> 181/2024</t>
  </si>
  <si>
    <t xml:space="preserve">Грујић, Марија   </t>
  </si>
  <si>
    <t xml:space="preserve"> 161/2024</t>
  </si>
  <si>
    <t xml:space="preserve">Новаковић, Вукашин   </t>
  </si>
  <si>
    <t xml:space="preserve"> 54/2025</t>
  </si>
  <si>
    <t xml:space="preserve">Суботић, Душан   </t>
  </si>
  <si>
    <t xml:space="preserve"> 47/2024</t>
  </si>
  <si>
    <t xml:space="preserve">Станков, Дуња   </t>
  </si>
  <si>
    <t xml:space="preserve"> 139/2024</t>
  </si>
  <si>
    <t xml:space="preserve">Граорац, Марко   </t>
  </si>
  <si>
    <t xml:space="preserve"> 135/2025</t>
  </si>
  <si>
    <t xml:space="preserve">Платанић, Александар   </t>
  </si>
  <si>
    <t xml:space="preserve"> 153/2024</t>
  </si>
  <si>
    <t xml:space="preserve">Марковић, Маријана   </t>
  </si>
  <si>
    <t xml:space="preserve"> 97/2024</t>
  </si>
  <si>
    <t xml:space="preserve">Мојсиловић, Вања   </t>
  </si>
  <si>
    <t xml:space="preserve"> 53/2024</t>
  </si>
  <si>
    <t xml:space="preserve">Вулетић, Михаило   </t>
  </si>
  <si>
    <t xml:space="preserve"> 157/2024</t>
  </si>
  <si>
    <t xml:space="preserve">Спасеновић, Никола   </t>
  </si>
  <si>
    <t xml:space="preserve"> 161/2025</t>
  </si>
  <si>
    <t xml:space="preserve">Милошевић, Жељана   </t>
  </si>
  <si>
    <t xml:space="preserve"> 131/2024</t>
  </si>
  <si>
    <t xml:space="preserve">Вукадиновић, Ангелина   </t>
  </si>
  <si>
    <t xml:space="preserve"> 145/2024</t>
  </si>
  <si>
    <t xml:space="preserve">?</t>
  </si>
  <si>
    <t xml:space="preserve">Стефановић, Теодора   </t>
  </si>
  <si>
    <t xml:space="preserve"> 163/2024</t>
  </si>
  <si>
    <t xml:space="preserve">Славковић, Ђорђе   </t>
  </si>
  <si>
    <t xml:space="preserve"> 111/2025</t>
  </si>
  <si>
    <t xml:space="preserve">Мијајловић, Лена   </t>
  </si>
  <si>
    <t xml:space="preserve"> 147/2024</t>
  </si>
  <si>
    <t xml:space="preserve">Лазовић, Ана   </t>
  </si>
  <si>
    <t xml:space="preserve"> 211/2024</t>
  </si>
  <si>
    <t xml:space="preserve">Микић, Нина   </t>
  </si>
  <si>
    <t xml:space="preserve"> 221/2024</t>
  </si>
  <si>
    <t xml:space="preserve">Јакшић, Јована   </t>
  </si>
  <si>
    <t xml:space="preserve"> 215/2024</t>
  </si>
  <si>
    <t xml:space="preserve">Мијатовић, Лука   </t>
  </si>
  <si>
    <t xml:space="preserve"> 99/2025</t>
  </si>
  <si>
    <t xml:space="preserve">Анђелковић, Никола   </t>
  </si>
  <si>
    <t xml:space="preserve"> 32/2025</t>
  </si>
  <si>
    <t xml:space="preserve">Радоњић, Оливера   </t>
  </si>
  <si>
    <t xml:space="preserve"> 103/2025</t>
  </si>
  <si>
    <t xml:space="preserve">Лутовац, Коста   </t>
  </si>
  <si>
    <t xml:space="preserve"> 239/2024</t>
  </si>
  <si>
    <t xml:space="preserve">Ракита, Никола   </t>
  </si>
  <si>
    <t xml:space="preserve"> 175/2024</t>
  </si>
  <si>
    <t xml:space="preserve">Ђурић, Дуња   </t>
  </si>
  <si>
    <t xml:space="preserve"> 133/2024</t>
  </si>
  <si>
    <t xml:space="preserve">Андоновски, Тамара   </t>
  </si>
  <si>
    <t xml:space="preserve"> 177/2024</t>
  </si>
  <si>
    <t xml:space="preserve">Попов, Александра   </t>
  </si>
  <si>
    <t xml:space="preserve"> 86/2025</t>
  </si>
  <si>
    <t xml:space="preserve">Басарић, Бранко   </t>
  </si>
  <si>
    <t xml:space="preserve"> 105/2024</t>
  </si>
  <si>
    <t xml:space="preserve">Којовић, Лазар   </t>
  </si>
  <si>
    <t xml:space="preserve"> 119/2024</t>
  </si>
  <si>
    <t xml:space="preserve">Радовић, Стефан   </t>
  </si>
  <si>
    <t xml:space="preserve"> 115/2025</t>
  </si>
  <si>
    <t xml:space="preserve">Живановић, Ива   </t>
  </si>
  <si>
    <t xml:space="preserve"> 65/2025</t>
  </si>
  <si>
    <t xml:space="preserve">Васиљевић, Александар   </t>
  </si>
  <si>
    <t xml:space="preserve"> 217/2024</t>
  </si>
  <si>
    <t xml:space="preserve">Станковић, Милена   </t>
  </si>
  <si>
    <t xml:space="preserve"> 155/2024</t>
  </si>
  <si>
    <t xml:space="preserve">Вилотић, Сара   </t>
  </si>
  <si>
    <t xml:space="preserve"> 116/2025</t>
  </si>
  <si>
    <t xml:space="preserve">Мудринић, Ана   </t>
  </si>
  <si>
    <t xml:space="preserve"> 195/2024</t>
  </si>
  <si>
    <t xml:space="preserve">Милојевић, Јован   </t>
  </si>
  <si>
    <t xml:space="preserve"> 75/2024</t>
  </si>
  <si>
    <t xml:space="preserve">Кузмановић, Андреа   </t>
  </si>
  <si>
    <t xml:space="preserve"> 152/2025</t>
  </si>
  <si>
    <t xml:space="preserve">Хелета, Владимир   </t>
  </si>
  <si>
    <t xml:space="preserve"> 200/2025</t>
  </si>
  <si>
    <t xml:space="preserve">Ревид, Тара Луциа   </t>
  </si>
  <si>
    <t xml:space="preserve"> 194/2025</t>
  </si>
  <si>
    <t xml:space="preserve">Шофранац, Никола   </t>
  </si>
  <si>
    <t xml:space="preserve"> 108/2025</t>
  </si>
  <si>
    <t xml:space="preserve">Чизмић, Ања   </t>
  </si>
  <si>
    <t xml:space="preserve"> 122/2025</t>
  </si>
  <si>
    <t xml:space="preserve">Цивић, Милош   </t>
  </si>
  <si>
    <t xml:space="preserve"> 120/2025</t>
  </si>
  <si>
    <t xml:space="preserve">Ћурчић, Урош   </t>
  </si>
  <si>
    <t xml:space="preserve"> 88/2025</t>
  </si>
  <si>
    <t xml:space="preserve">Ћирић, Лазар   </t>
  </si>
  <si>
    <t xml:space="preserve"> 26/2025</t>
  </si>
  <si>
    <t xml:space="preserve">Ћенај, Алија   </t>
  </si>
  <si>
    <t xml:space="preserve"> 223/2025</t>
  </si>
  <si>
    <t xml:space="preserve">Стојковић, Бојан   </t>
  </si>
  <si>
    <t xml:space="preserve"> 207/2025</t>
  </si>
  <si>
    <t xml:space="preserve">Стефановић, Сандра   </t>
  </si>
  <si>
    <t xml:space="preserve"> 81/2025</t>
  </si>
  <si>
    <t xml:space="preserve">Станојковић, Андрија   </t>
  </si>
  <si>
    <t xml:space="preserve"> 171/2025</t>
  </si>
  <si>
    <t xml:space="preserve">Рогановић, Младена   </t>
  </si>
  <si>
    <t xml:space="preserve"> 68/2025</t>
  </si>
  <si>
    <t xml:space="preserve">Рилак, Лука   </t>
  </si>
  <si>
    <t xml:space="preserve"> 118/2025</t>
  </si>
  <si>
    <t xml:space="preserve">Ракочевић, Маша   </t>
  </si>
  <si>
    <t xml:space="preserve"> 127/2024</t>
  </si>
  <si>
    <t xml:space="preserve">Радосављевић, Никола   </t>
  </si>
  <si>
    <t xml:space="preserve"> 201/2024</t>
  </si>
  <si>
    <t xml:space="preserve">Плели, Лука   </t>
  </si>
  <si>
    <t xml:space="preserve"> 78/2025</t>
  </si>
  <si>
    <t xml:space="preserve">Петровић, Нина   </t>
  </si>
  <si>
    <t xml:space="preserve"> 175/2025</t>
  </si>
  <si>
    <t xml:space="preserve">Перуничић, Јована   </t>
  </si>
  <si>
    <t xml:space="preserve"> 202/2025</t>
  </si>
  <si>
    <t xml:space="preserve">Никитовић, Вања   </t>
  </si>
  <si>
    <t xml:space="preserve"> 229/2025</t>
  </si>
  <si>
    <t xml:space="preserve">Нешић, Николија   </t>
  </si>
  <si>
    <t xml:space="preserve"> 174/2025</t>
  </si>
  <si>
    <t xml:space="preserve">Мутић, Александар   </t>
  </si>
  <si>
    <t xml:space="preserve"> 101/2025</t>
  </si>
  <si>
    <t xml:space="preserve">Минић, Петар   </t>
  </si>
  <si>
    <t xml:space="preserve"> 102/2025</t>
  </si>
  <si>
    <t xml:space="preserve">Милошевић, Јанко   </t>
  </si>
  <si>
    <t xml:space="preserve"> 179/2025</t>
  </si>
  <si>
    <t xml:space="preserve">Милосављевић, Богдан   </t>
  </si>
  <si>
    <t xml:space="preserve"> 193/2025</t>
  </si>
  <si>
    <t xml:space="preserve">Милетић, Владана   </t>
  </si>
  <si>
    <t xml:space="preserve"> 213/2025</t>
  </si>
  <si>
    <t xml:space="preserve">Кукркић, Филип   </t>
  </si>
  <si>
    <t xml:space="preserve"> 57/2024</t>
  </si>
  <si>
    <t xml:space="preserve">Илић, Симон   </t>
  </si>
  <si>
    <t xml:space="preserve"> 125/2025</t>
  </si>
  <si>
    <t xml:space="preserve">Ивановић, Петар   </t>
  </si>
  <si>
    <t xml:space="preserve"> 195/2025</t>
  </si>
  <si>
    <t xml:space="preserve">Зељић, Бошко   </t>
  </si>
  <si>
    <t xml:space="preserve"> 159/2025</t>
  </si>
  <si>
    <t xml:space="preserve">Дојнов, Игор   </t>
  </si>
  <si>
    <t xml:space="preserve"> 142/2025</t>
  </si>
  <si>
    <t xml:space="preserve">Димитријевић, Немања   </t>
  </si>
  <si>
    <t xml:space="preserve"> 225/2024</t>
  </si>
  <si>
    <t xml:space="preserve">Дилпарић, Александар   </t>
  </si>
  <si>
    <t xml:space="preserve"> 77/2025</t>
  </si>
  <si>
    <t xml:space="preserve">Вукотић, Војин   </t>
  </si>
  <si>
    <t xml:space="preserve"> 177/2025</t>
  </si>
  <si>
    <t xml:space="preserve">Вукотић, Богдан   </t>
  </si>
  <si>
    <t xml:space="preserve"> 178/2025</t>
  </si>
  <si>
    <t xml:space="preserve">Влашковић, Матеја   </t>
  </si>
  <si>
    <t xml:space="preserve"> 127/2025</t>
  </si>
  <si>
    <t xml:space="preserve">Величковић, Душан   </t>
  </si>
  <si>
    <t xml:space="preserve"> 219/2024</t>
  </si>
  <si>
    <t xml:space="preserve">Васиљевић, Јована   </t>
  </si>
  <si>
    <t xml:space="preserve"> 183/2024</t>
  </si>
  <si>
    <t xml:space="preserve">Божановић, Душан   </t>
  </si>
  <si>
    <t xml:space="preserve"> 173/2025</t>
  </si>
  <si>
    <t xml:space="preserve">Juli</t>
  </si>
  <si>
    <t xml:space="preserve">Septembar</t>
  </si>
  <si>
    <t xml:space="preserve">Oktobar</t>
  </si>
  <si>
    <t xml:space="preserve">практични 1</t>
  </si>
  <si>
    <t xml:space="preserve">практични 2</t>
  </si>
  <si>
    <t xml:space="preserve">практични 3</t>
  </si>
  <si>
    <t xml:space="preserve">практични 4</t>
  </si>
  <si>
    <t xml:space="preserve">практични укупно</t>
  </si>
  <si>
    <t xml:space="preserve">Витас, Анастасија   </t>
  </si>
  <si>
    <t xml:space="preserve"> 207/2023</t>
  </si>
  <si>
    <t xml:space="preserve">15.И1</t>
  </si>
  <si>
    <t xml:space="preserve">Вујичић, Петар   </t>
  </si>
  <si>
    <t xml:space="preserve"> 95/2017</t>
  </si>
  <si>
    <t xml:space="preserve">Глигоријевић, Александар   </t>
  </si>
  <si>
    <t xml:space="preserve"> 235/2017</t>
  </si>
  <si>
    <t xml:space="preserve">Ђорђевић, Јеврем   </t>
  </si>
  <si>
    <t xml:space="preserve"> 259/2023</t>
  </si>
  <si>
    <t xml:space="preserve">Жежељ, Иван   </t>
  </si>
  <si>
    <t xml:space="preserve"> 113/2021</t>
  </si>
  <si>
    <t xml:space="preserve">Зрнић, Марија   </t>
  </si>
  <si>
    <t xml:space="preserve"> 293/2022</t>
  </si>
  <si>
    <t xml:space="preserve">Јанићевић, Анђела   </t>
  </si>
  <si>
    <t xml:space="preserve"> 93/2019</t>
  </si>
  <si>
    <t xml:space="preserve">Јовић, Елена   </t>
  </si>
  <si>
    <t xml:space="preserve"> 121/2023</t>
  </si>
  <si>
    <t xml:space="preserve">22.ААФ1</t>
  </si>
  <si>
    <t xml:space="preserve">Крстић, Александра   </t>
  </si>
  <si>
    <t xml:space="preserve"> 93/2023</t>
  </si>
  <si>
    <t xml:space="preserve">Ликар, Вања   </t>
  </si>
  <si>
    <t xml:space="preserve"> 111/2023</t>
  </si>
  <si>
    <t xml:space="preserve">Микавица, Ангелина   </t>
  </si>
  <si>
    <t xml:space="preserve"> 241/2023</t>
  </si>
  <si>
    <t xml:space="preserve">Миодраговић, Марија   </t>
  </si>
  <si>
    <t xml:space="preserve"> 225/2023</t>
  </si>
  <si>
    <t xml:space="preserve">Младеновски, Алекса   </t>
  </si>
  <si>
    <t xml:space="preserve"> 161/2022</t>
  </si>
  <si>
    <t xml:space="preserve">Поледица, Богдан   </t>
  </si>
  <si>
    <t xml:space="preserve"> 127/2023</t>
  </si>
  <si>
    <t xml:space="preserve">Ристић, Теодора   </t>
  </si>
  <si>
    <t xml:space="preserve"> 231/2022</t>
  </si>
  <si>
    <t xml:space="preserve">Сарић, Валентина   </t>
  </si>
  <si>
    <t xml:space="preserve"> 159/2023</t>
  </si>
  <si>
    <t xml:space="preserve">Седлар, Милан   </t>
  </si>
  <si>
    <t xml:space="preserve"> 203/2020</t>
  </si>
  <si>
    <t xml:space="preserve">Стаменковић, Вук   </t>
  </si>
  <si>
    <t xml:space="preserve"> 187/2023</t>
  </si>
  <si>
    <t xml:space="preserve">Стаменковић, Лука   </t>
  </si>
  <si>
    <t xml:space="preserve"> 271/2022</t>
  </si>
  <si>
    <t xml:space="preserve">Стевановић, Вања   </t>
  </si>
  <si>
    <t xml:space="preserve"> 223/2021</t>
  </si>
  <si>
    <t xml:space="preserve">Стојанов, Милана   </t>
  </si>
  <si>
    <t xml:space="preserve"> 173/2019</t>
  </si>
  <si>
    <t xml:space="preserve">Тодоровић, Немања   </t>
  </si>
  <si>
    <t xml:space="preserve"> 147/2020</t>
  </si>
  <si>
    <t xml:space="preserve">Тодоровић, Стеван   </t>
  </si>
  <si>
    <t xml:space="preserve"> 261/2022</t>
  </si>
  <si>
    <t xml:space="preserve">Цветковић, Павле   </t>
  </si>
  <si>
    <t xml:space="preserve"> 253/2021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</si>
</sst>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,##0.0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000000"/>
      <name val="Calibri"/>
      <family val="0"/>
      <charset val="1"/>
    </font>
    <font>
      <sz val="10"/>
      <color rgb="FF3B160E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F4000"/>
        <bgColor rgb="FFFF0000"/>
      </patternFill>
    </fill>
    <fill>
      <patternFill patternType="solid">
        <fgColor rgb="FFFF0000"/>
        <bgColor rgb="FFFF4000"/>
      </patternFill>
    </fill>
    <fill>
      <patternFill patternType="solid">
        <fgColor rgb="FFFFDE59"/>
        <bgColor rgb="FFD4EA6B"/>
      </patternFill>
    </fill>
    <fill>
      <patternFill patternType="solid">
        <fgColor rgb="FFCCCCCC"/>
        <bgColor rgb="FFCCCCFF"/>
      </patternFill>
    </fill>
    <fill>
      <patternFill patternType="solid">
        <fgColor rgb="FF999999"/>
        <bgColor rgb="FF808080"/>
      </patternFill>
    </fill>
    <fill>
      <patternFill patternType="solid">
        <fgColor rgb="FFD4EA6B"/>
        <bgColor rgb="FFBBE33D"/>
      </patternFill>
    </fill>
    <fill>
      <patternFill patternType="solid">
        <fgColor rgb="FF729FCF"/>
        <bgColor rgb="FF5983B0"/>
      </patternFill>
    </fill>
    <fill>
      <patternFill patternType="solid">
        <fgColor rgb="FF5983B0"/>
        <bgColor rgb="FF808080"/>
      </patternFill>
    </fill>
    <fill>
      <patternFill patternType="solid">
        <fgColor rgb="FFBBE33D"/>
        <bgColor rgb="FFD4EA6B"/>
      </patternFill>
    </fill>
    <fill>
      <patternFill patternType="solid">
        <fgColor rgb="FF34EE0A"/>
        <bgColor rgb="FF33CCCC"/>
      </patternFill>
    </fill>
    <fill>
      <patternFill patternType="solid">
        <fgColor rgb="FF00CCFF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E8F2A1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1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34EE0A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E8F2A1"/>
      <rgbColor rgb="FF99CCFF"/>
      <rgbColor rgb="FFFF99CC"/>
      <rgbColor rgb="FFCC99FF"/>
      <rgbColor rgb="FFFFDE59"/>
      <rgbColor rgb="FF3366FF"/>
      <rgbColor rgb="FF33CCCC"/>
      <rgbColor rgb="FFBBE33D"/>
      <rgbColor rgb="FFFFCC00"/>
      <rgbColor rgb="FFFF9900"/>
      <rgbColor rgb="FFFF4000"/>
      <rgbColor rgb="FF5983B0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B160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A220" colorId="64" zoomScale="130" zoomScaleNormal="130" zoomScalePageLayoutView="100" workbookViewId="0">
      <selection pane="topLeft" activeCell="V236" activeCellId="0" sqref="V236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23.13"/>
    <col collapsed="false" customWidth="true" hidden="false" outlineLevel="0" max="2" min="2" style="1" width="9.52"/>
    <col collapsed="false" customWidth="true" hidden="false" outlineLevel="0" max="3" min="3" style="1" width="8.13"/>
    <col collapsed="false" customWidth="true" hidden="false" outlineLevel="0" max="4" min="4" style="1" width="7"/>
    <col collapsed="false" customWidth="true" hidden="false" outlineLevel="0" max="5" min="5" style="1" width="5"/>
    <col collapsed="false" customWidth="true" hidden="false" outlineLevel="0" max="12" min="6" style="1" width="5.25"/>
    <col collapsed="false" customWidth="true" hidden="false" outlineLevel="0" max="13" min="13" style="1" width="9.25"/>
    <col collapsed="false" customWidth="true" hidden="false" outlineLevel="0" max="18" min="14" style="1" width="5.25"/>
    <col collapsed="false" customWidth="true" hidden="false" outlineLevel="0" max="19" min="19" style="1" width="8.13"/>
    <col collapsed="false" customWidth="true" hidden="false" outlineLevel="0" max="20" min="20" style="1" width="10.38"/>
    <col collapsed="false" customWidth="true" hidden="false" outlineLevel="0" max="21" min="21" style="1" width="8.13"/>
    <col collapsed="false" customWidth="true" hidden="false" outlineLevel="0" max="26" min="22" style="1" width="11.5"/>
  </cols>
  <sheetData>
    <row r="1" customFormat="false" ht="12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5</v>
      </c>
      <c r="K1" s="2" t="s">
        <v>6</v>
      </c>
      <c r="L1" s="2" t="s">
        <v>7</v>
      </c>
      <c r="M1" s="2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</row>
    <row r="2" customFormat="false" ht="12.75" hidden="false" customHeight="true" outlineLevel="0" collapsed="false">
      <c r="A2" s="5" t="s">
        <v>18</v>
      </c>
      <c r="B2" s="5" t="s">
        <v>19</v>
      </c>
      <c r="C2" s="5" t="s">
        <v>20</v>
      </c>
      <c r="D2" s="5" t="s">
        <v>21</v>
      </c>
      <c r="E2" s="5" t="n">
        <v>1</v>
      </c>
      <c r="F2" s="6" t="n">
        <v>6</v>
      </c>
      <c r="G2" s="6" t="n">
        <v>6</v>
      </c>
      <c r="H2" s="6" t="n">
        <v>6</v>
      </c>
      <c r="I2" s="7" t="n">
        <f aca="false">F2+G2+H2</f>
        <v>18</v>
      </c>
      <c r="J2" s="8" t="n">
        <v>6</v>
      </c>
      <c r="K2" s="8" t="n">
        <v>6</v>
      </c>
      <c r="L2" s="8" t="n">
        <v>6</v>
      </c>
      <c r="M2" s="9" t="n">
        <f aca="false">J2+K2+L2</f>
        <v>18</v>
      </c>
      <c r="N2" s="10" t="n">
        <v>20</v>
      </c>
      <c r="O2" s="11"/>
      <c r="P2" s="11" t="n">
        <v>10</v>
      </c>
      <c r="Q2" s="11" t="n">
        <v>10</v>
      </c>
      <c r="R2" s="11" t="n">
        <v>10</v>
      </c>
      <c r="S2" s="12" t="n">
        <f aca="false">IF(AND(ISBLANK(N2),ISBLANK(O2)),"",IF(ISBLANK(N2),SUM(O2:R2)/40*55,N2+(P2+Q2+R2)/6*7))</f>
        <v>55</v>
      </c>
      <c r="T2" s="13" t="n">
        <f aca="false">ROUND((45*M2/18)+S2,1)</f>
        <v>100</v>
      </c>
      <c r="U2" s="14" t="n">
        <v>100</v>
      </c>
      <c r="V2" s="15" t="n">
        <f aca="false">TRUNC((U2-1)/10,0)+1</f>
        <v>10</v>
      </c>
    </row>
    <row r="3" customFormat="false" ht="12.75" hidden="false" customHeight="true" outlineLevel="0" collapsed="false">
      <c r="A3" s="5" t="s">
        <v>22</v>
      </c>
      <c r="B3" s="5" t="s">
        <v>23</v>
      </c>
      <c r="C3" s="5" t="s">
        <v>20</v>
      </c>
      <c r="D3" s="5" t="s">
        <v>24</v>
      </c>
      <c r="E3" s="5" t="n">
        <v>1</v>
      </c>
      <c r="F3" s="6" t="n">
        <v>6</v>
      </c>
      <c r="G3" s="6" t="n">
        <v>5.5</v>
      </c>
      <c r="H3" s="6" t="n">
        <v>6</v>
      </c>
      <c r="I3" s="7" t="n">
        <f aca="false">F3+G3+H3</f>
        <v>17.5</v>
      </c>
      <c r="J3" s="8" t="n">
        <v>6</v>
      </c>
      <c r="K3" s="8" t="n">
        <v>5.5</v>
      </c>
      <c r="L3" s="8" t="n">
        <v>6</v>
      </c>
      <c r="M3" s="9" t="n">
        <f aca="false">J3+K3+L3</f>
        <v>17.5</v>
      </c>
      <c r="N3" s="10"/>
      <c r="O3" s="11" t="n">
        <v>10</v>
      </c>
      <c r="P3" s="11" t="n">
        <v>10</v>
      </c>
      <c r="Q3" s="11" t="n">
        <v>10</v>
      </c>
      <c r="R3" s="11" t="n">
        <v>10</v>
      </c>
      <c r="S3" s="16" t="n">
        <f aca="false">IF(AND(ISBLANK(N3),ISBLANK(O3)),"",IF(ISBLANK(N3),SUM(O3:R3)/40*55,N3+(P3+Q3+R3)/6*7))</f>
        <v>55</v>
      </c>
      <c r="T3" s="17" t="n">
        <f aca="false">ROUND((45*M3/18)+S3,1)</f>
        <v>98.8</v>
      </c>
      <c r="U3" s="14" t="n">
        <f aca="false">ROUND(100*T3/98.37,0)</f>
        <v>100</v>
      </c>
      <c r="V3" s="15" t="n">
        <f aca="false">TRUNC((T3-1)/10,0)+1</f>
        <v>10</v>
      </c>
    </row>
    <row r="4" customFormat="false" ht="12.75" hidden="false" customHeight="true" outlineLevel="0" collapsed="false">
      <c r="A4" s="5" t="s">
        <v>25</v>
      </c>
      <c r="B4" s="5" t="s">
        <v>26</v>
      </c>
      <c r="C4" s="5" t="s">
        <v>20</v>
      </c>
      <c r="D4" s="5" t="s">
        <v>21</v>
      </c>
      <c r="E4" s="5" t="n">
        <v>1</v>
      </c>
      <c r="F4" s="6" t="n">
        <v>5.5</v>
      </c>
      <c r="G4" s="6" t="n">
        <v>5.5</v>
      </c>
      <c r="H4" s="6" t="n">
        <v>5.5</v>
      </c>
      <c r="I4" s="7" t="n">
        <f aca="false">F4+G4+H4</f>
        <v>16.5</v>
      </c>
      <c r="J4" s="8" t="n">
        <v>5.5</v>
      </c>
      <c r="K4" s="8" t="n">
        <v>5.5</v>
      </c>
      <c r="L4" s="8" t="n">
        <v>5.5</v>
      </c>
      <c r="M4" s="9" t="n">
        <f aca="false">J4+K4+L4</f>
        <v>16.5</v>
      </c>
      <c r="N4" s="10" t="n">
        <v>20</v>
      </c>
      <c r="O4" s="11"/>
      <c r="P4" s="11" t="n">
        <v>10</v>
      </c>
      <c r="Q4" s="11" t="n">
        <v>10</v>
      </c>
      <c r="R4" s="11" t="n">
        <v>10</v>
      </c>
      <c r="S4" s="12" t="n">
        <f aca="false">IF(AND(ISBLANK(N4),ISBLANK(O4)),"",IF(ISBLANK(N4),SUM(O4:R4)/40*55,N4+(P4+Q4+R4)/6*7))</f>
        <v>55</v>
      </c>
      <c r="T4" s="13" t="n">
        <f aca="false">ROUND((45*M4/18)+S4,1)</f>
        <v>96.3</v>
      </c>
      <c r="U4" s="14" t="n">
        <f aca="false">ROUND(100*T4/98.37,0)</f>
        <v>98</v>
      </c>
      <c r="V4" s="15" t="n">
        <f aca="false">TRUNC((T4-1)/10,0)+1</f>
        <v>10</v>
      </c>
    </row>
    <row r="5" customFormat="false" ht="12.75" hidden="false" customHeight="true" outlineLevel="0" collapsed="false">
      <c r="A5" s="5" t="s">
        <v>27</v>
      </c>
      <c r="B5" s="5" t="s">
        <v>28</v>
      </c>
      <c r="C5" s="5" t="s">
        <v>20</v>
      </c>
      <c r="D5" s="5" t="s">
        <v>29</v>
      </c>
      <c r="E5" s="5" t="n">
        <v>1</v>
      </c>
      <c r="F5" s="6" t="n">
        <v>5.5</v>
      </c>
      <c r="G5" s="18" t="n">
        <v>2</v>
      </c>
      <c r="H5" s="6" t="n">
        <v>5</v>
      </c>
      <c r="I5" s="7" t="n">
        <f aca="false">F5+G5+H5</f>
        <v>12.5</v>
      </c>
      <c r="J5" s="8" t="n">
        <v>5.5</v>
      </c>
      <c r="K5" s="19" t="n">
        <v>4.8</v>
      </c>
      <c r="L5" s="8" t="n">
        <v>5</v>
      </c>
      <c r="M5" s="9" t="n">
        <f aca="false">J5+K5+L5</f>
        <v>15.3</v>
      </c>
      <c r="N5" s="10" t="n">
        <v>20</v>
      </c>
      <c r="O5" s="11"/>
      <c r="P5" s="11" t="n">
        <v>10</v>
      </c>
      <c r="Q5" s="11" t="n">
        <v>10</v>
      </c>
      <c r="R5" s="11" t="n">
        <v>10</v>
      </c>
      <c r="S5" s="12" t="n">
        <f aca="false">IF(AND(ISBLANK(N5),ISBLANK(O5)),"",IF(ISBLANK(N5),SUM(O5:R5)/40*55,N5+(P5+Q5+R5)/6*7))</f>
        <v>55</v>
      </c>
      <c r="T5" s="13" t="n">
        <f aca="false">ROUND((45*M5/18)+S5,1)</f>
        <v>93.3</v>
      </c>
      <c r="U5" s="14" t="n">
        <f aca="false">ROUND(100*T5/98.37,0)</f>
        <v>95</v>
      </c>
      <c r="V5" s="15" t="n">
        <f aca="false">TRUNC((T5-1)/10,0)+1</f>
        <v>10</v>
      </c>
    </row>
    <row r="6" customFormat="false" ht="12.75" hidden="false" customHeight="true" outlineLevel="0" collapsed="false">
      <c r="A6" s="5" t="s">
        <v>30</v>
      </c>
      <c r="B6" s="5" t="s">
        <v>31</v>
      </c>
      <c r="C6" s="5" t="s">
        <v>20</v>
      </c>
      <c r="D6" s="5" t="s">
        <v>21</v>
      </c>
      <c r="E6" s="5" t="n">
        <v>1</v>
      </c>
      <c r="F6" s="6"/>
      <c r="G6" s="6" t="n">
        <v>5</v>
      </c>
      <c r="H6" s="6" t="n">
        <v>5.5</v>
      </c>
      <c r="I6" s="7" t="n">
        <f aca="false">F6+G6+H6</f>
        <v>10.5</v>
      </c>
      <c r="J6" s="19" t="n">
        <v>3.5</v>
      </c>
      <c r="K6" s="8" t="n">
        <v>5</v>
      </c>
      <c r="L6" s="8" t="n">
        <v>5.5</v>
      </c>
      <c r="M6" s="9" t="n">
        <f aca="false">J6+K6+L6</f>
        <v>14</v>
      </c>
      <c r="N6" s="10" t="n">
        <v>20</v>
      </c>
      <c r="O6" s="11"/>
      <c r="P6" s="11" t="n">
        <v>10</v>
      </c>
      <c r="Q6" s="11" t="n">
        <v>10</v>
      </c>
      <c r="R6" s="11" t="n">
        <v>10</v>
      </c>
      <c r="S6" s="12" t="n">
        <f aca="false">IF(AND(ISBLANK(N6),ISBLANK(O6)),"",IF(ISBLANK(N6),SUM(O6:R6)/40*55,N6+(P6+Q6+R6)/6*7))</f>
        <v>55</v>
      </c>
      <c r="T6" s="13" t="n">
        <f aca="false">ROUND((45*M6/18)+S6,1)</f>
        <v>90</v>
      </c>
      <c r="U6" s="14" t="n">
        <f aca="false">ROUND(100*T6/98.37,0)</f>
        <v>91</v>
      </c>
      <c r="V6" s="15" t="n">
        <f aca="false">TRUNC((U6-1)/10,0)+1</f>
        <v>10</v>
      </c>
    </row>
    <row r="7" customFormat="false" ht="12.75" hidden="false" customHeight="true" outlineLevel="0" collapsed="false">
      <c r="A7" s="5" t="s">
        <v>32</v>
      </c>
      <c r="B7" s="5" t="s">
        <v>33</v>
      </c>
      <c r="C7" s="5" t="s">
        <v>20</v>
      </c>
      <c r="D7" s="5" t="s">
        <v>29</v>
      </c>
      <c r="E7" s="5" t="n">
        <v>1</v>
      </c>
      <c r="F7" s="6" t="n">
        <v>5.5</v>
      </c>
      <c r="G7" s="6" t="n">
        <v>4.5</v>
      </c>
      <c r="H7" s="6" t="n">
        <v>5</v>
      </c>
      <c r="I7" s="7" t="n">
        <f aca="false">F7+G7+H7</f>
        <v>15</v>
      </c>
      <c r="J7" s="8" t="n">
        <v>5.5</v>
      </c>
      <c r="K7" s="8" t="n">
        <v>4.5</v>
      </c>
      <c r="L7" s="8" t="n">
        <v>5</v>
      </c>
      <c r="M7" s="9" t="n">
        <f aca="false">J7+K7+L7</f>
        <v>15</v>
      </c>
      <c r="N7" s="10" t="n">
        <v>20</v>
      </c>
      <c r="O7" s="11"/>
      <c r="P7" s="11" t="n">
        <v>6</v>
      </c>
      <c r="Q7" s="11" t="n">
        <v>10</v>
      </c>
      <c r="R7" s="11" t="n">
        <v>10</v>
      </c>
      <c r="S7" s="12" t="n">
        <f aca="false">IF(AND(ISBLANK(N7),ISBLANK(O7)),"",IF(ISBLANK(N7),SUM(O7:R7)/40*55,N7+(P7+Q7+R7)/6*7))</f>
        <v>50.3333333333333</v>
      </c>
      <c r="T7" s="13" t="n">
        <f aca="false">ROUND((45*M7/18)+S7,1)</f>
        <v>87.8</v>
      </c>
      <c r="U7" s="14" t="n">
        <f aca="false">ROUND(100*T7/98.37,0)</f>
        <v>89</v>
      </c>
      <c r="V7" s="15" t="n">
        <f aca="false">TRUNC((U7-1)/10,0)+1</f>
        <v>9</v>
      </c>
    </row>
    <row r="8" customFormat="false" ht="12.75" hidden="false" customHeight="true" outlineLevel="0" collapsed="false">
      <c r="A8" s="5" t="s">
        <v>34</v>
      </c>
      <c r="B8" s="5" t="s">
        <v>35</v>
      </c>
      <c r="C8" s="5" t="s">
        <v>20</v>
      </c>
      <c r="D8" s="5" t="s">
        <v>29</v>
      </c>
      <c r="E8" s="5" t="n">
        <v>1</v>
      </c>
      <c r="F8" s="6" t="n">
        <v>6</v>
      </c>
      <c r="G8" s="6" t="n">
        <v>5</v>
      </c>
      <c r="H8" s="6"/>
      <c r="I8" s="7" t="n">
        <f aca="false">F8+G8+H8</f>
        <v>11</v>
      </c>
      <c r="J8" s="8" t="n">
        <v>6</v>
      </c>
      <c r="K8" s="8" t="n">
        <v>5</v>
      </c>
      <c r="L8" s="19" t="n">
        <v>4.8</v>
      </c>
      <c r="M8" s="9" t="n">
        <f aca="false">J8+K8+L8</f>
        <v>15.8</v>
      </c>
      <c r="N8" s="10" t="n">
        <v>17</v>
      </c>
      <c r="O8" s="11"/>
      <c r="P8" s="11" t="n">
        <v>5</v>
      </c>
      <c r="Q8" s="11" t="n">
        <v>10</v>
      </c>
      <c r="R8" s="11" t="n">
        <v>10</v>
      </c>
      <c r="S8" s="12" t="n">
        <f aca="false">IF(AND(ISBLANK(N8),ISBLANK(O8)),"",IF(ISBLANK(N8),SUM(O8:R8)/40*55,N8+(P8+Q8+R8)/6*7))</f>
        <v>46.1666666666667</v>
      </c>
      <c r="T8" s="13" t="n">
        <f aca="false">ROUND((45*M8/18)+S8,1)</f>
        <v>85.7</v>
      </c>
      <c r="U8" s="14" t="n">
        <f aca="false">ROUND(100*T8/98.37,0)</f>
        <v>87</v>
      </c>
      <c r="V8" s="20" t="n">
        <f aca="false">TRUNC((U8-1)/10,0)+1</f>
        <v>9</v>
      </c>
      <c r="W8" s="21" t="s">
        <v>36</v>
      </c>
    </row>
    <row r="9" customFormat="false" ht="12.75" hidden="false" customHeight="true" outlineLevel="0" collapsed="false">
      <c r="A9" s="5" t="s">
        <v>37</v>
      </c>
      <c r="B9" s="5" t="s">
        <v>38</v>
      </c>
      <c r="C9" s="5" t="s">
        <v>20</v>
      </c>
      <c r="D9" s="5" t="s">
        <v>29</v>
      </c>
      <c r="E9" s="5" t="n">
        <v>1</v>
      </c>
      <c r="F9" s="6" t="n">
        <v>5.5</v>
      </c>
      <c r="G9" s="6" t="n">
        <v>5</v>
      </c>
      <c r="H9" s="6" t="n">
        <v>5.5</v>
      </c>
      <c r="I9" s="7" t="n">
        <f aca="false">F9+G9+H9</f>
        <v>16</v>
      </c>
      <c r="J9" s="8" t="n">
        <v>5.5</v>
      </c>
      <c r="K9" s="8" t="n">
        <v>5</v>
      </c>
      <c r="L9" s="8" t="n">
        <v>5.5</v>
      </c>
      <c r="M9" s="9" t="n">
        <f aca="false">J9+K9+L9</f>
        <v>16</v>
      </c>
      <c r="N9" s="10"/>
      <c r="O9" s="11" t="n">
        <v>10</v>
      </c>
      <c r="P9" s="11" t="n">
        <v>6</v>
      </c>
      <c r="Q9" s="11" t="n">
        <v>7</v>
      </c>
      <c r="R9" s="11" t="n">
        <v>10</v>
      </c>
      <c r="S9" s="16" t="n">
        <f aca="false">IF(AND(ISBLANK(N9),ISBLANK(O9)),"",IF(ISBLANK(N9),SUM(O9:R9)/40*55,N9+(P9+Q9+R9)/6*7))</f>
        <v>45.375</v>
      </c>
      <c r="T9" s="17" t="n">
        <f aca="false">ROUND((45*M9/18)+S9,1)</f>
        <v>85.4</v>
      </c>
      <c r="U9" s="22" t="n">
        <f aca="false">ROUND(100*T9/98.37,0)</f>
        <v>87</v>
      </c>
      <c r="V9" s="20" t="n">
        <f aca="false">TRUNC((U9-1)/10,0)+1</f>
        <v>9</v>
      </c>
      <c r="W9" s="21" t="s">
        <v>36</v>
      </c>
    </row>
    <row r="10" customFormat="false" ht="12.75" hidden="false" customHeight="true" outlineLevel="0" collapsed="false">
      <c r="A10" s="5" t="s">
        <v>39</v>
      </c>
      <c r="B10" s="5" t="s">
        <v>40</v>
      </c>
      <c r="C10" s="5" t="s">
        <v>20</v>
      </c>
      <c r="D10" s="5" t="s">
        <v>29</v>
      </c>
      <c r="E10" s="5" t="n">
        <v>1</v>
      </c>
      <c r="F10" s="6" t="n">
        <v>6</v>
      </c>
      <c r="G10" s="6" t="n">
        <v>4</v>
      </c>
      <c r="H10" s="6" t="n">
        <v>4</v>
      </c>
      <c r="I10" s="7" t="n">
        <f aca="false">F10+G10+H10</f>
        <v>14</v>
      </c>
      <c r="J10" s="8" t="n">
        <v>6</v>
      </c>
      <c r="K10" s="8" t="n">
        <v>4</v>
      </c>
      <c r="L10" s="8" t="n">
        <v>4</v>
      </c>
      <c r="M10" s="9" t="n">
        <f aca="false">J10+K10+L10</f>
        <v>14</v>
      </c>
      <c r="N10" s="10" t="n">
        <v>20</v>
      </c>
      <c r="O10" s="11"/>
      <c r="P10" s="11" t="n">
        <v>6</v>
      </c>
      <c r="Q10" s="11" t="n">
        <v>10</v>
      </c>
      <c r="R10" s="11" t="n">
        <v>10</v>
      </c>
      <c r="S10" s="12" t="n">
        <f aca="false">IF(AND(ISBLANK(N10),ISBLANK(O10)),"",IF(ISBLANK(N10),SUM(O10:R10)/40*55,N10+(P10+Q10+R10)/6*7))</f>
        <v>50.3333333333333</v>
      </c>
      <c r="T10" s="13" t="n">
        <f aca="false">ROUND((45*M10/18)+S10,1)</f>
        <v>85.3</v>
      </c>
      <c r="U10" s="14" t="n">
        <f aca="false">ROUND(100*T10/98.37,0)</f>
        <v>87</v>
      </c>
      <c r="V10" s="15" t="n">
        <f aca="false">TRUNC((T10-1)/10,0)+1</f>
        <v>9</v>
      </c>
    </row>
    <row r="11" customFormat="false" ht="12.75" hidden="false" customHeight="true" outlineLevel="0" collapsed="false">
      <c r="A11" s="5" t="s">
        <v>41</v>
      </c>
      <c r="B11" s="5" t="s">
        <v>42</v>
      </c>
      <c r="C11" s="5" t="s">
        <v>20</v>
      </c>
      <c r="D11" s="5" t="s">
        <v>29</v>
      </c>
      <c r="E11" s="5" t="n">
        <v>2</v>
      </c>
      <c r="F11" s="6" t="n">
        <v>4.5</v>
      </c>
      <c r="G11" s="6" t="n">
        <v>4</v>
      </c>
      <c r="H11" s="6"/>
      <c r="I11" s="7" t="n">
        <f aca="false">F11+G11+H11</f>
        <v>8.5</v>
      </c>
      <c r="J11" s="8" t="n">
        <v>4.5</v>
      </c>
      <c r="K11" s="8" t="n">
        <v>4</v>
      </c>
      <c r="L11" s="19" t="n">
        <v>4.2</v>
      </c>
      <c r="M11" s="9" t="n">
        <f aca="false">J11+K11+L11</f>
        <v>12.7</v>
      </c>
      <c r="N11" s="10" t="n">
        <v>19.7</v>
      </c>
      <c r="O11" s="11"/>
      <c r="P11" s="11" t="n">
        <v>6</v>
      </c>
      <c r="Q11" s="11" t="n">
        <v>10</v>
      </c>
      <c r="R11" s="11" t="n">
        <v>2</v>
      </c>
      <c r="S11" s="12" t="n">
        <f aca="false">IF(AND(ISBLANK(N11),ISBLANK(O11)),"",IF(ISBLANK(N11),SUM(O11:R11)/40*55,N11+(P11+Q11+R11)/6*7))</f>
        <v>40.7</v>
      </c>
      <c r="T11" s="13" t="n">
        <f aca="false">ROUND((45*M11/18)+S11,1)</f>
        <v>72.5</v>
      </c>
      <c r="U11" s="14" t="n">
        <f aca="false">ROUND(100*T11/98.37,0)</f>
        <v>74</v>
      </c>
      <c r="V11" s="15" t="n">
        <f aca="false">TRUNC((U11-1)/10,0)+1</f>
        <v>8</v>
      </c>
    </row>
    <row r="12" customFormat="false" ht="12.75" hidden="false" customHeight="true" outlineLevel="0" collapsed="false">
      <c r="A12" s="5" t="s">
        <v>43</v>
      </c>
      <c r="B12" s="5" t="s">
        <v>44</v>
      </c>
      <c r="C12" s="5" t="s">
        <v>20</v>
      </c>
      <c r="D12" s="5" t="s">
        <v>24</v>
      </c>
      <c r="E12" s="5" t="n">
        <v>2</v>
      </c>
      <c r="F12" s="6" t="n">
        <v>4</v>
      </c>
      <c r="G12" s="18" t="n">
        <v>1.5</v>
      </c>
      <c r="H12" s="18" t="n">
        <v>1.5</v>
      </c>
      <c r="I12" s="7" t="n">
        <f aca="false">F12+G12+H12</f>
        <v>7</v>
      </c>
      <c r="J12" s="8" t="n">
        <v>4</v>
      </c>
      <c r="K12" s="19" t="n">
        <v>3</v>
      </c>
      <c r="L12" s="19" t="n">
        <v>0</v>
      </c>
      <c r="M12" s="18" t="n">
        <f aca="false">J12+K12+L12</f>
        <v>7</v>
      </c>
      <c r="N12" s="10" t="n">
        <v>20</v>
      </c>
      <c r="O12" s="11"/>
      <c r="P12" s="11" t="n">
        <v>6</v>
      </c>
      <c r="Q12" s="11" t="n">
        <v>10</v>
      </c>
      <c r="R12" s="11" t="n">
        <v>10</v>
      </c>
      <c r="S12" s="12" t="n">
        <f aca="false">IF(AND(ISBLANK(N12),ISBLANK(O12)),"",IF(ISBLANK(N12),SUM(O12:R12)/40*55,N12+(P12+Q12+R12)/6*7))</f>
        <v>50.3333333333333</v>
      </c>
      <c r="T12" s="13" t="n">
        <f aca="false">ROUND((45*M12/18)+S12,1)</f>
        <v>67.8</v>
      </c>
      <c r="U12" s="14" t="n">
        <f aca="false">ROUND(100*T12/98.37,0)</f>
        <v>69</v>
      </c>
      <c r="V12" s="20"/>
    </row>
    <row r="13" customFormat="false" ht="12.75" hidden="false" customHeight="true" outlineLevel="0" collapsed="false">
      <c r="A13" s="5" t="s">
        <v>45</v>
      </c>
      <c r="B13" s="5" t="s">
        <v>46</v>
      </c>
      <c r="C13" s="5" t="s">
        <v>20</v>
      </c>
      <c r="D13" s="5" t="s">
        <v>24</v>
      </c>
      <c r="E13" s="5" t="n">
        <v>1</v>
      </c>
      <c r="F13" s="6" t="n">
        <v>5</v>
      </c>
      <c r="G13" s="6" t="n">
        <v>4</v>
      </c>
      <c r="H13" s="6" t="n">
        <v>3</v>
      </c>
      <c r="I13" s="7" t="n">
        <f aca="false">F13+G13+H13</f>
        <v>12</v>
      </c>
      <c r="J13" s="8" t="n">
        <v>5</v>
      </c>
      <c r="K13" s="8" t="n">
        <v>4</v>
      </c>
      <c r="L13" s="8" t="n">
        <v>3</v>
      </c>
      <c r="M13" s="9" t="n">
        <f aca="false">J13+K13+L13</f>
        <v>12</v>
      </c>
      <c r="N13" s="10"/>
      <c r="O13" s="11" t="n">
        <v>4</v>
      </c>
      <c r="P13" s="11" t="n">
        <v>6</v>
      </c>
      <c r="Q13" s="11" t="n">
        <v>7</v>
      </c>
      <c r="R13" s="11" t="n">
        <v>10</v>
      </c>
      <c r="S13" s="16" t="n">
        <f aca="false">IF(AND(ISBLANK(N13),ISBLANK(O13)),"",IF(ISBLANK(N13),SUM(O13:R13)/40*55,N13+(P13+Q13+R13)/6*7))</f>
        <v>37.125</v>
      </c>
      <c r="T13" s="17" t="n">
        <f aca="false">ROUND((45*M13/18)+S13,1)</f>
        <v>67.1</v>
      </c>
      <c r="U13" s="14" t="n">
        <f aca="false">ROUND(100*T13/98.37,0)</f>
        <v>68</v>
      </c>
      <c r="V13" s="15" t="n">
        <f aca="false">TRUNC((U13-1)/10,0)+1</f>
        <v>7</v>
      </c>
    </row>
    <row r="14" customFormat="false" ht="12.75" hidden="false" customHeight="true" outlineLevel="0" collapsed="false">
      <c r="A14" s="5" t="s">
        <v>47</v>
      </c>
      <c r="B14" s="5" t="s">
        <v>48</v>
      </c>
      <c r="C14" s="5" t="s">
        <v>20</v>
      </c>
      <c r="D14" s="5" t="s">
        <v>24</v>
      </c>
      <c r="E14" s="5" t="n">
        <v>2</v>
      </c>
      <c r="F14" s="6"/>
      <c r="G14" s="6" t="n">
        <v>4</v>
      </c>
      <c r="H14" s="6" t="n">
        <v>4</v>
      </c>
      <c r="I14" s="7" t="n">
        <f aca="false">F14+G14+H14</f>
        <v>8</v>
      </c>
      <c r="J14" s="23" t="n">
        <v>4.2</v>
      </c>
      <c r="K14" s="8" t="n">
        <v>4</v>
      </c>
      <c r="L14" s="8" t="n">
        <v>4</v>
      </c>
      <c r="M14" s="9" t="n">
        <f aca="false">J14+K14+L14</f>
        <v>12.2</v>
      </c>
      <c r="N14" s="10" t="n">
        <v>20</v>
      </c>
      <c r="O14" s="11"/>
      <c r="P14" s="11" t="n">
        <v>6</v>
      </c>
      <c r="Q14" s="11" t="n">
        <v>8</v>
      </c>
      <c r="R14" s="11" t="n">
        <v>0</v>
      </c>
      <c r="S14" s="12" t="n">
        <f aca="false">IF(AND(ISBLANK(N14),ISBLANK(O14)),"",IF(ISBLANK(N14),SUM(O14:R14)/40*55,N14+(P14+Q14+R14)/6*7))</f>
        <v>36.3333333333333</v>
      </c>
      <c r="T14" s="13" t="n">
        <f aca="false">ROUND((45*M14/18)+S14,1)</f>
        <v>66.8</v>
      </c>
      <c r="U14" s="14" t="n">
        <f aca="false">ROUND(100*T14/98.37,0)</f>
        <v>68</v>
      </c>
      <c r="V14" s="15" t="n">
        <f aca="false">TRUNC((U14-1)/10,0)+1</f>
        <v>7</v>
      </c>
    </row>
    <row r="15" customFormat="false" ht="12.75" hidden="false" customHeight="true" outlineLevel="0" collapsed="false">
      <c r="A15" s="5" t="s">
        <v>49</v>
      </c>
      <c r="B15" s="5" t="s">
        <v>50</v>
      </c>
      <c r="C15" s="5" t="s">
        <v>20</v>
      </c>
      <c r="D15" s="5" t="s">
        <v>29</v>
      </c>
      <c r="E15" s="5" t="n">
        <v>2</v>
      </c>
      <c r="F15" s="6" t="n">
        <v>5</v>
      </c>
      <c r="G15" s="6" t="n">
        <v>4</v>
      </c>
      <c r="H15" s="6" t="n">
        <v>2.5</v>
      </c>
      <c r="I15" s="7" t="n">
        <f aca="false">F15+G15+H15</f>
        <v>11.5</v>
      </c>
      <c r="J15" s="8" t="n">
        <v>5</v>
      </c>
      <c r="K15" s="8" t="n">
        <v>4</v>
      </c>
      <c r="L15" s="8" t="n">
        <v>2.5</v>
      </c>
      <c r="M15" s="9" t="n">
        <f aca="false">J15+K15+L15</f>
        <v>11.5</v>
      </c>
      <c r="N15" s="10" t="n">
        <v>20</v>
      </c>
      <c r="O15" s="11"/>
      <c r="P15" s="11" t="n">
        <v>9</v>
      </c>
      <c r="Q15" s="11" t="n">
        <v>5</v>
      </c>
      <c r="R15" s="11" t="n">
        <v>0</v>
      </c>
      <c r="S15" s="12" t="n">
        <f aca="false">IF(AND(ISBLANK(N15),ISBLANK(O15)),"",IF(ISBLANK(N15),SUM(O15:R15)/40*55,N15+(P15+Q15+R15)/6*7))</f>
        <v>36.3333333333333</v>
      </c>
      <c r="T15" s="13" t="n">
        <f aca="false">ROUND((45*M15/18)+S15,1)</f>
        <v>65.1</v>
      </c>
      <c r="U15" s="14" t="n">
        <f aca="false">ROUND(100*T15/98.37,0)</f>
        <v>66</v>
      </c>
      <c r="V15" s="15" t="n">
        <f aca="false">TRUNC((U15-1)/10,0)+1</f>
        <v>7</v>
      </c>
    </row>
    <row r="16" customFormat="false" ht="12.75" hidden="false" customHeight="true" outlineLevel="0" collapsed="false">
      <c r="A16" s="5" t="s">
        <v>51</v>
      </c>
      <c r="B16" s="5" t="s">
        <v>52</v>
      </c>
      <c r="C16" s="5" t="s">
        <v>20</v>
      </c>
      <c r="D16" s="5" t="s">
        <v>29</v>
      </c>
      <c r="E16" s="5" t="n">
        <v>1</v>
      </c>
      <c r="F16" s="6" t="n">
        <v>5</v>
      </c>
      <c r="G16" s="6" t="n">
        <v>3.5</v>
      </c>
      <c r="H16" s="6" t="n">
        <v>2</v>
      </c>
      <c r="I16" s="7" t="n">
        <f aca="false">F16+G16+H16</f>
        <v>10.5</v>
      </c>
      <c r="J16" s="8" t="n">
        <v>5</v>
      </c>
      <c r="K16" s="8" t="n">
        <v>3.5</v>
      </c>
      <c r="L16" s="8" t="n">
        <v>2</v>
      </c>
      <c r="M16" s="9" t="n">
        <f aca="false">J16+K16+L16</f>
        <v>10.5</v>
      </c>
      <c r="N16" s="10" t="n">
        <v>19</v>
      </c>
      <c r="O16" s="11"/>
      <c r="P16" s="11" t="n">
        <v>10</v>
      </c>
      <c r="Q16" s="11" t="n">
        <v>7</v>
      </c>
      <c r="R16" s="11" t="n">
        <v>0</v>
      </c>
      <c r="S16" s="12" t="n">
        <f aca="false">IF(AND(ISBLANK(N16),ISBLANK(O16)),"",IF(ISBLANK(N16),SUM(O16:R16)/40*55,N16+(P16+Q16+R16)/6*7))</f>
        <v>38.8333333333333</v>
      </c>
      <c r="T16" s="13" t="n">
        <f aca="false">ROUND((45*M16/18)+S16,1)</f>
        <v>65.1</v>
      </c>
      <c r="U16" s="14" t="n">
        <f aca="false">ROUND(100*T16/98.37,0)</f>
        <v>66</v>
      </c>
      <c r="V16" s="15" t="n">
        <f aca="false">TRUNC((U16-1)/10,0)+1</f>
        <v>7</v>
      </c>
    </row>
    <row r="17" customFormat="false" ht="12.75" hidden="false" customHeight="true" outlineLevel="0" collapsed="false">
      <c r="A17" s="5" t="s">
        <v>53</v>
      </c>
      <c r="B17" s="5" t="s">
        <v>54</v>
      </c>
      <c r="C17" s="5" t="s">
        <v>20</v>
      </c>
      <c r="D17" s="5" t="s">
        <v>21</v>
      </c>
      <c r="E17" s="5" t="n">
        <v>2</v>
      </c>
      <c r="F17" s="6" t="n">
        <v>4</v>
      </c>
      <c r="G17" s="6" t="n">
        <v>4.5</v>
      </c>
      <c r="H17" s="6" t="n">
        <v>3.5</v>
      </c>
      <c r="I17" s="7" t="n">
        <f aca="false">F17+G17+H17</f>
        <v>12</v>
      </c>
      <c r="J17" s="8" t="n">
        <v>4</v>
      </c>
      <c r="K17" s="8" t="n">
        <v>4.5</v>
      </c>
      <c r="L17" s="8" t="n">
        <v>3.5</v>
      </c>
      <c r="M17" s="9" t="n">
        <f aca="false">J17+K17+L17</f>
        <v>12</v>
      </c>
      <c r="N17" s="10" t="n">
        <v>20</v>
      </c>
      <c r="O17" s="11"/>
      <c r="P17" s="11" t="n">
        <v>10</v>
      </c>
      <c r="Q17" s="11" t="n">
        <v>2</v>
      </c>
      <c r="R17" s="11" t="n">
        <v>0</v>
      </c>
      <c r="S17" s="12" t="n">
        <f aca="false">IF(AND(ISBLANK(N17),ISBLANK(O17)),"",IF(ISBLANK(N17),SUM(O17:R17)/40*55,N17+(P17+Q17+R17)/6*7))</f>
        <v>34</v>
      </c>
      <c r="T17" s="13" t="n">
        <f aca="false">ROUND((45*M17/18)+S17,1)</f>
        <v>64</v>
      </c>
      <c r="U17" s="14" t="n">
        <f aca="false">ROUND(100*T17/98.37,0)</f>
        <v>65</v>
      </c>
      <c r="V17" s="15" t="n">
        <f aca="false">TRUNC((U17-1)/10,0)+1</f>
        <v>7</v>
      </c>
    </row>
    <row r="18" customFormat="false" ht="12.75" hidden="false" customHeight="true" outlineLevel="0" collapsed="false">
      <c r="A18" s="5" t="s">
        <v>55</v>
      </c>
      <c r="B18" s="5" t="s">
        <v>56</v>
      </c>
      <c r="C18" s="5" t="s">
        <v>20</v>
      </c>
      <c r="D18" s="5" t="s">
        <v>29</v>
      </c>
      <c r="E18" s="5" t="n">
        <v>2</v>
      </c>
      <c r="F18" s="18" t="n">
        <v>3</v>
      </c>
      <c r="G18" s="18" t="n">
        <v>1</v>
      </c>
      <c r="H18" s="6"/>
      <c r="I18" s="7" t="n">
        <f aca="false">F18+G18+H18</f>
        <v>4</v>
      </c>
      <c r="J18" s="19" t="n">
        <v>5.4</v>
      </c>
      <c r="K18" s="19" t="n">
        <v>1.2</v>
      </c>
      <c r="L18" s="19" t="n">
        <v>3</v>
      </c>
      <c r="M18" s="9" t="n">
        <f aca="false">J18+K18+L18</f>
        <v>9.6</v>
      </c>
      <c r="N18" s="10" t="n">
        <v>20</v>
      </c>
      <c r="O18" s="11"/>
      <c r="P18" s="11" t="n">
        <v>5</v>
      </c>
      <c r="Q18" s="11" t="n">
        <v>0</v>
      </c>
      <c r="R18" s="11" t="n">
        <v>10</v>
      </c>
      <c r="S18" s="12" t="n">
        <f aca="false">IF(AND(ISBLANK(N18),ISBLANK(O18)),"",IF(ISBLANK(N18),SUM(O18:R18)/40*55,N18+(P18+Q18+R18)/6*7))</f>
        <v>37.5</v>
      </c>
      <c r="T18" s="13" t="n">
        <f aca="false">ROUND((45*M18/18)+S18,1)</f>
        <v>61.5</v>
      </c>
      <c r="U18" s="14" t="n">
        <f aca="false">ROUND(100*T18/98.37,0)</f>
        <v>63</v>
      </c>
      <c r="V18" s="15" t="n">
        <f aca="false">TRUNC((U18-1)/10,0)+1</f>
        <v>7</v>
      </c>
    </row>
    <row r="19" customFormat="false" ht="12.75" hidden="false" customHeight="true" outlineLevel="0" collapsed="false">
      <c r="A19" s="5" t="s">
        <v>57</v>
      </c>
      <c r="B19" s="5" t="s">
        <v>58</v>
      </c>
      <c r="C19" s="5" t="s">
        <v>20</v>
      </c>
      <c r="D19" s="5" t="s">
        <v>24</v>
      </c>
      <c r="E19" s="5" t="n">
        <v>2</v>
      </c>
      <c r="F19" s="6" t="n">
        <v>5</v>
      </c>
      <c r="G19" s="6" t="n">
        <v>3.5</v>
      </c>
      <c r="H19" s="6" t="n">
        <v>2.5</v>
      </c>
      <c r="I19" s="7" t="n">
        <f aca="false">F19+G19+H19</f>
        <v>11</v>
      </c>
      <c r="J19" s="8" t="n">
        <v>5</v>
      </c>
      <c r="K19" s="8" t="n">
        <v>3.5</v>
      </c>
      <c r="L19" s="8" t="n">
        <v>2.5</v>
      </c>
      <c r="M19" s="9" t="n">
        <f aca="false">J19+K19+L19</f>
        <v>11</v>
      </c>
      <c r="N19" s="10" t="n">
        <v>20</v>
      </c>
      <c r="O19" s="11"/>
      <c r="P19" s="11" t="n">
        <v>6</v>
      </c>
      <c r="Q19" s="11" t="n">
        <v>5</v>
      </c>
      <c r="R19" s="11" t="n">
        <v>0</v>
      </c>
      <c r="S19" s="12" t="n">
        <f aca="false">IF(AND(ISBLANK(N19),ISBLANK(O19)),"",IF(ISBLANK(N19),SUM(O19:R19)/40*55,N19+(P19+Q19+R19)/6*7))</f>
        <v>32.8333333333333</v>
      </c>
      <c r="T19" s="13" t="n">
        <f aca="false">ROUND((45*M19/18)+S19,1)</f>
        <v>60.3</v>
      </c>
      <c r="U19" s="14" t="n">
        <f aca="false">ROUND(100*T19/98.37,0)</f>
        <v>61</v>
      </c>
      <c r="V19" s="15" t="n">
        <f aca="false">TRUNC((U19-1)/10,0)+1</f>
        <v>7</v>
      </c>
    </row>
    <row r="20" customFormat="false" ht="12.75" hidden="false" customHeight="true" outlineLevel="0" collapsed="false">
      <c r="A20" s="5" t="s">
        <v>59</v>
      </c>
      <c r="B20" s="5" t="s">
        <v>60</v>
      </c>
      <c r="C20" s="5" t="s">
        <v>20</v>
      </c>
      <c r="D20" s="5" t="s">
        <v>29</v>
      </c>
      <c r="E20" s="5" t="n">
        <v>2</v>
      </c>
      <c r="F20" s="6" t="n">
        <v>3.5</v>
      </c>
      <c r="G20" s="6" t="n">
        <v>2.5</v>
      </c>
      <c r="H20" s="6" t="n">
        <v>4</v>
      </c>
      <c r="I20" s="7" t="n">
        <f aca="false">F20+G20+H20</f>
        <v>10</v>
      </c>
      <c r="J20" s="8" t="n">
        <v>3.5</v>
      </c>
      <c r="K20" s="8" t="n">
        <v>2.5</v>
      </c>
      <c r="L20" s="8" t="n">
        <v>4</v>
      </c>
      <c r="M20" s="9" t="n">
        <f aca="false">J20+K20+L20</f>
        <v>10</v>
      </c>
      <c r="N20" s="10" t="n">
        <v>20</v>
      </c>
      <c r="O20" s="11"/>
      <c r="P20" s="11" t="n">
        <v>0</v>
      </c>
      <c r="Q20" s="11" t="n">
        <v>10</v>
      </c>
      <c r="R20" s="11" t="n">
        <v>2</v>
      </c>
      <c r="S20" s="12" t="n">
        <f aca="false">IF(AND(ISBLANK(N20),ISBLANK(O20)),"",IF(ISBLANK(N20),SUM(O20:R20)/40*55,N20+(P20+Q20+R20)/6*7))</f>
        <v>34</v>
      </c>
      <c r="T20" s="13" t="n">
        <f aca="false">ROUND((45*M20/18)+S20,1)</f>
        <v>59</v>
      </c>
      <c r="U20" s="14" t="n">
        <f aca="false">ROUND(100*T20/98.37,0)</f>
        <v>60</v>
      </c>
      <c r="V20" s="15" t="n">
        <f aca="false">TRUNC((U20-1)/10,0)+1</f>
        <v>6</v>
      </c>
    </row>
    <row r="21" customFormat="false" ht="12.75" hidden="false" customHeight="true" outlineLevel="0" collapsed="false">
      <c r="A21" s="5" t="s">
        <v>61</v>
      </c>
      <c r="B21" s="5" t="s">
        <v>62</v>
      </c>
      <c r="C21" s="5" t="s">
        <v>20</v>
      </c>
      <c r="D21" s="5" t="s">
        <v>24</v>
      </c>
      <c r="E21" s="5" t="n">
        <v>1</v>
      </c>
      <c r="F21" s="6" t="n">
        <v>4.5</v>
      </c>
      <c r="G21" s="6" t="n">
        <v>4.5</v>
      </c>
      <c r="H21" s="6" t="n">
        <v>4.5</v>
      </c>
      <c r="I21" s="7" t="n">
        <f aca="false">F21+G21+H21</f>
        <v>13.5</v>
      </c>
      <c r="J21" s="8" t="n">
        <v>4.5</v>
      </c>
      <c r="K21" s="8" t="n">
        <v>4.5</v>
      </c>
      <c r="L21" s="8" t="n">
        <v>4.5</v>
      </c>
      <c r="M21" s="9" t="n">
        <f aca="false">J21+K21+L21</f>
        <v>13.5</v>
      </c>
      <c r="N21" s="10" t="n">
        <v>15</v>
      </c>
      <c r="O21" s="11"/>
      <c r="P21" s="11" t="n">
        <v>6</v>
      </c>
      <c r="Q21" s="11" t="n">
        <v>0</v>
      </c>
      <c r="R21" s="11" t="n">
        <v>0</v>
      </c>
      <c r="S21" s="24" t="n">
        <f aca="false">IF(AND(ISBLANK(N21),ISBLANK(O21)),"",IF(ISBLANK(N21),SUM(O21:R21)/40*55,N21+(P21+Q21+R21)/6*7))</f>
        <v>22</v>
      </c>
      <c r="T21" s="13" t="n">
        <f aca="false">ROUND((45*M21/18)+S21,1)</f>
        <v>55.8</v>
      </c>
      <c r="U21" s="14" t="n">
        <f aca="false">ROUND(100*T21/98.37,0)</f>
        <v>57</v>
      </c>
      <c r="V21" s="20"/>
    </row>
    <row r="22" customFormat="false" ht="12.75" hidden="false" customHeight="true" outlineLevel="0" collapsed="false">
      <c r="A22" s="5" t="s">
        <v>63</v>
      </c>
      <c r="B22" s="5" t="s">
        <v>64</v>
      </c>
      <c r="C22" s="5" t="s">
        <v>20</v>
      </c>
      <c r="D22" s="5" t="s">
        <v>24</v>
      </c>
      <c r="E22" s="5" t="n">
        <v>2</v>
      </c>
      <c r="F22" s="6" t="n">
        <v>4</v>
      </c>
      <c r="G22" s="6" t="n">
        <v>2.5</v>
      </c>
      <c r="H22" s="6" t="n">
        <v>3.5</v>
      </c>
      <c r="I22" s="7" t="n">
        <f aca="false">F22+G22+H22</f>
        <v>10</v>
      </c>
      <c r="J22" s="8" t="n">
        <v>4</v>
      </c>
      <c r="K22" s="8" t="n">
        <v>2.5</v>
      </c>
      <c r="L22" s="8" t="n">
        <v>3.5</v>
      </c>
      <c r="M22" s="9" t="n">
        <f aca="false">J22+K22+L22</f>
        <v>10</v>
      </c>
      <c r="N22" s="10" t="n">
        <v>16</v>
      </c>
      <c r="O22" s="11"/>
      <c r="P22" s="11" t="n">
        <v>6</v>
      </c>
      <c r="Q22" s="11" t="n">
        <v>0</v>
      </c>
      <c r="R22" s="11" t="n">
        <v>4</v>
      </c>
      <c r="S22" s="12" t="n">
        <f aca="false">IF(AND(ISBLANK(N22),ISBLANK(O22)),"",IF(ISBLANK(N22),SUM(O22:R22)/40*55,N22+(P22+Q22+R22)/6*7))</f>
        <v>27.6666666666667</v>
      </c>
      <c r="T22" s="13" t="n">
        <f aca="false">ROUND((45*M22/18)+S22,1)</f>
        <v>52.7</v>
      </c>
      <c r="U22" s="14" t="n">
        <f aca="false">ROUND(100*T22/98.37,0)</f>
        <v>54</v>
      </c>
      <c r="V22" s="15" t="n">
        <f aca="false">TRUNC((U22-1)/10,0)+1</f>
        <v>6</v>
      </c>
    </row>
    <row r="23" customFormat="false" ht="12.75" hidden="false" customHeight="true" outlineLevel="0" collapsed="false">
      <c r="A23" s="5" t="s">
        <v>65</v>
      </c>
      <c r="B23" s="5" t="s">
        <v>66</v>
      </c>
      <c r="C23" s="5" t="s">
        <v>20</v>
      </c>
      <c r="D23" s="5" t="s">
        <v>29</v>
      </c>
      <c r="E23" s="5" t="n">
        <v>2</v>
      </c>
      <c r="F23" s="6" t="n">
        <v>4.5</v>
      </c>
      <c r="G23" s="6" t="n">
        <v>5</v>
      </c>
      <c r="H23" s="6" t="n">
        <v>2.5</v>
      </c>
      <c r="I23" s="7" t="n">
        <f aca="false">F23+G23+H23</f>
        <v>12</v>
      </c>
      <c r="J23" s="8" t="n">
        <v>4.5</v>
      </c>
      <c r="K23" s="8" t="n">
        <v>5</v>
      </c>
      <c r="L23" s="8" t="n">
        <v>2.5</v>
      </c>
      <c r="M23" s="9" t="n">
        <f aca="false">J23+K23+L23</f>
        <v>12</v>
      </c>
      <c r="N23" s="10" t="n">
        <v>20</v>
      </c>
      <c r="O23" s="11"/>
      <c r="P23" s="11"/>
      <c r="Q23" s="11"/>
      <c r="R23" s="11"/>
      <c r="S23" s="12" t="n">
        <f aca="false">IF(AND(ISBLANK(N23),ISBLANK(O23)),"",IF(ISBLANK(N23),SUM(O23:R23)/40*55,N23+(P23+Q23+R23)/6*7))</f>
        <v>20</v>
      </c>
      <c r="T23" s="13" t="n">
        <f aca="false">ROUND((45*M23/18)+S23,1)</f>
        <v>50</v>
      </c>
      <c r="U23" s="14" t="n">
        <f aca="false">ROUND(100*T23/98.37,0)</f>
        <v>51</v>
      </c>
      <c r="V23" s="20"/>
      <c r="W23" s="21" t="s">
        <v>67</v>
      </c>
    </row>
    <row r="24" customFormat="false" ht="12.75" hidden="false" customHeight="true" outlineLevel="0" collapsed="false">
      <c r="A24" s="5" t="s">
        <v>68</v>
      </c>
      <c r="B24" s="5" t="s">
        <v>69</v>
      </c>
      <c r="C24" s="5" t="s">
        <v>20</v>
      </c>
      <c r="D24" s="5" t="s">
        <v>29</v>
      </c>
      <c r="E24" s="5" t="n">
        <v>2</v>
      </c>
      <c r="F24" s="6"/>
      <c r="G24" s="6"/>
      <c r="H24" s="6"/>
      <c r="I24" s="7" t="n">
        <f aca="false">F24+G24+H24</f>
        <v>0</v>
      </c>
      <c r="J24" s="23" t="n">
        <v>6</v>
      </c>
      <c r="K24" s="23" t="n">
        <v>2.4</v>
      </c>
      <c r="L24" s="23" t="n">
        <v>1.2</v>
      </c>
      <c r="M24" s="9" t="n">
        <f aca="false">J24+K24+L24</f>
        <v>9.6</v>
      </c>
      <c r="N24" s="10" t="n">
        <v>20</v>
      </c>
      <c r="O24" s="11"/>
      <c r="P24" s="11" t="n">
        <v>5</v>
      </c>
      <c r="Q24" s="11" t="n">
        <v>0</v>
      </c>
      <c r="R24" s="11" t="n">
        <v>0</v>
      </c>
      <c r="S24" s="24" t="n">
        <f aca="false">IF(AND(ISBLANK(N24),ISBLANK(O24)),"",IF(ISBLANK(N24),SUM(O24:R24)/40*55,N24+(P24+Q24+R24)/6*7))</f>
        <v>25.8333333333333</v>
      </c>
      <c r="T24" s="13" t="n">
        <f aca="false">ROUND((45*M24/18)+S24,1)</f>
        <v>49.8</v>
      </c>
      <c r="U24" s="14" t="n">
        <f aca="false">ROUND(100*T24/98.37,0)</f>
        <v>51</v>
      </c>
      <c r="V24" s="20"/>
    </row>
    <row r="25" customFormat="false" ht="12.75" hidden="false" customHeight="true" outlineLevel="0" collapsed="false">
      <c r="A25" s="5" t="s">
        <v>70</v>
      </c>
      <c r="B25" s="5" t="s">
        <v>71</v>
      </c>
      <c r="C25" s="5" t="s">
        <v>20</v>
      </c>
      <c r="D25" s="5" t="s">
        <v>21</v>
      </c>
      <c r="E25" s="5" t="n">
        <v>1</v>
      </c>
      <c r="F25" s="18" t="n">
        <v>1</v>
      </c>
      <c r="G25" s="18" t="n">
        <v>1</v>
      </c>
      <c r="H25" s="6"/>
      <c r="I25" s="7" t="n">
        <f aca="false">F25+G25+H25</f>
        <v>2</v>
      </c>
      <c r="J25" s="19" t="n">
        <v>3.6</v>
      </c>
      <c r="K25" s="19" t="n">
        <v>4.2</v>
      </c>
      <c r="L25" s="19" t="n">
        <v>1.8</v>
      </c>
      <c r="M25" s="9" t="n">
        <f aca="false">J25+K25+L25</f>
        <v>9.6</v>
      </c>
      <c r="N25" s="10" t="n">
        <v>14.4</v>
      </c>
      <c r="O25" s="11"/>
      <c r="P25" s="11" t="n">
        <v>6</v>
      </c>
      <c r="Q25" s="11" t="n">
        <v>0</v>
      </c>
      <c r="R25" s="11" t="n">
        <v>2</v>
      </c>
      <c r="S25" s="24" t="n">
        <f aca="false">IF(AND(ISBLANK(N25),ISBLANK(O25)),"",IF(ISBLANK(N25),SUM(O25:R25)/40*55,N25+(P25+Q25+R25)/6*7))</f>
        <v>23.7333333333333</v>
      </c>
      <c r="T25" s="13" t="n">
        <f aca="false">ROUND((45*M25/18)+S25,1)</f>
        <v>47.7</v>
      </c>
      <c r="U25" s="14" t="n">
        <f aca="false">ROUND(100*T25/98.37,0)</f>
        <v>48</v>
      </c>
    </row>
    <row r="26" customFormat="false" ht="12.75" hidden="false" customHeight="true" outlineLevel="0" collapsed="false">
      <c r="A26" s="5" t="s">
        <v>72</v>
      </c>
      <c r="B26" s="5" t="s">
        <v>73</v>
      </c>
      <c r="C26" s="5" t="s">
        <v>20</v>
      </c>
      <c r="D26" s="5" t="s">
        <v>21</v>
      </c>
      <c r="E26" s="5" t="n">
        <v>2</v>
      </c>
      <c r="F26" s="6"/>
      <c r="G26" s="6"/>
      <c r="H26" s="6"/>
      <c r="I26" s="7" t="n">
        <f aca="false">F26+G26+H26</f>
        <v>0</v>
      </c>
      <c r="J26" s="19" t="n">
        <v>3.6</v>
      </c>
      <c r="K26" s="19" t="n">
        <v>4.8</v>
      </c>
      <c r="L26" s="19" t="n">
        <v>2.4</v>
      </c>
      <c r="M26" s="9" t="n">
        <f aca="false">J26+K26+L26</f>
        <v>10.8</v>
      </c>
      <c r="N26" s="10" t="n">
        <v>20</v>
      </c>
      <c r="O26" s="11"/>
      <c r="P26" s="11" t="n">
        <v>0</v>
      </c>
      <c r="Q26" s="11" t="n">
        <v>0</v>
      </c>
      <c r="R26" s="11" t="n">
        <v>0</v>
      </c>
      <c r="S26" s="24" t="n">
        <f aca="false">IF(AND(ISBLANK(N26),ISBLANK(O26)),"",IF(ISBLANK(N26),SUM(O26:R26)/40*55,N26+(P26+Q26+R26)/6*7))</f>
        <v>20</v>
      </c>
      <c r="T26" s="13" t="n">
        <f aca="false">ROUND((45*M26/18)+S26,1)</f>
        <v>47</v>
      </c>
      <c r="U26" s="14" t="n">
        <f aca="false">ROUND(100*T26/98.37,0)</f>
        <v>48</v>
      </c>
    </row>
    <row r="27" customFormat="false" ht="12.75" hidden="false" customHeight="true" outlineLevel="0" collapsed="false">
      <c r="A27" s="5" t="s">
        <v>74</v>
      </c>
      <c r="B27" s="5" t="s">
        <v>75</v>
      </c>
      <c r="C27" s="5" t="s">
        <v>20</v>
      </c>
      <c r="D27" s="5" t="s">
        <v>29</v>
      </c>
      <c r="E27" s="5" t="n">
        <v>2</v>
      </c>
      <c r="F27" s="6" t="n">
        <v>4</v>
      </c>
      <c r="G27" s="18" t="n">
        <v>1</v>
      </c>
      <c r="H27" s="6" t="n">
        <v>2.5</v>
      </c>
      <c r="I27" s="7" t="n">
        <f aca="false">F27+G27+H27</f>
        <v>7.5</v>
      </c>
      <c r="J27" s="8" t="n">
        <v>4</v>
      </c>
      <c r="K27" s="19" t="n">
        <v>1.2</v>
      </c>
      <c r="L27" s="8" t="n">
        <v>2.5</v>
      </c>
      <c r="M27" s="18" t="n">
        <f aca="false">J27+K27+L27</f>
        <v>7.7</v>
      </c>
      <c r="N27" s="10"/>
      <c r="O27" s="11" t="n">
        <v>10</v>
      </c>
      <c r="P27" s="11" t="n">
        <v>10</v>
      </c>
      <c r="Q27" s="11" t="n">
        <v>0</v>
      </c>
      <c r="R27" s="11" t="n">
        <v>0</v>
      </c>
      <c r="S27" s="16" t="n">
        <f aca="false">IF(AND(ISBLANK(N27),ISBLANK(O27)),"",IF(ISBLANK(N27),SUM(O27:R27)/40*55,N27+(P27+Q27+R27)/6*7))</f>
        <v>27.5</v>
      </c>
      <c r="T27" s="17" t="n">
        <f aca="false">ROUND((45*M27/18)+S27,1)</f>
        <v>46.8</v>
      </c>
      <c r="U27" s="14" t="n">
        <f aca="false">ROUND(100*T27/98.37,0)</f>
        <v>48</v>
      </c>
    </row>
    <row r="28" customFormat="false" ht="12.75" hidden="false" customHeight="true" outlineLevel="0" collapsed="false">
      <c r="A28" s="5" t="s">
        <v>76</v>
      </c>
      <c r="B28" s="5" t="s">
        <v>77</v>
      </c>
      <c r="C28" s="5" t="s">
        <v>20</v>
      </c>
      <c r="D28" s="5" t="s">
        <v>24</v>
      </c>
      <c r="E28" s="5" t="n">
        <v>2</v>
      </c>
      <c r="F28" s="18" t="n">
        <v>3.5</v>
      </c>
      <c r="G28" s="6" t="n">
        <v>2.5</v>
      </c>
      <c r="H28" s="6" t="n">
        <v>3</v>
      </c>
      <c r="I28" s="7" t="n">
        <f aca="false">F28+G28+H28</f>
        <v>9</v>
      </c>
      <c r="J28" s="19" t="n">
        <v>4.2</v>
      </c>
      <c r="K28" s="8" t="n">
        <v>2.5</v>
      </c>
      <c r="L28" s="8" t="n">
        <v>3</v>
      </c>
      <c r="M28" s="9" t="n">
        <f aca="false">J28+K28+L28</f>
        <v>9.7</v>
      </c>
      <c r="N28" s="10" t="n">
        <v>20</v>
      </c>
      <c r="O28" s="11"/>
      <c r="P28" s="11"/>
      <c r="Q28" s="11"/>
      <c r="R28" s="11"/>
      <c r="S28" s="12" t="n">
        <f aca="false">IF(AND(ISBLANK(N28),ISBLANK(O28)),"",IF(ISBLANK(N28),SUM(O28:R28)/40*55,N28+(P28+Q28+R28)/6*7))</f>
        <v>20</v>
      </c>
      <c r="T28" s="13" t="n">
        <f aca="false">ROUND((45*M28/18)+S28,1)</f>
        <v>44.3</v>
      </c>
      <c r="U28" s="14" t="n">
        <f aca="false">ROUND(100*T28/98.37,0)</f>
        <v>45</v>
      </c>
    </row>
    <row r="29" customFormat="false" ht="12.75" hidden="false" customHeight="true" outlineLevel="0" collapsed="false">
      <c r="A29" s="5" t="s">
        <v>78</v>
      </c>
      <c r="B29" s="5" t="s">
        <v>79</v>
      </c>
      <c r="C29" s="5" t="s">
        <v>20</v>
      </c>
      <c r="D29" s="5" t="s">
        <v>24</v>
      </c>
      <c r="E29" s="5" t="n">
        <v>2</v>
      </c>
      <c r="F29" s="18" t="n">
        <v>2</v>
      </c>
      <c r="G29" s="18" t="n">
        <v>1</v>
      </c>
      <c r="H29" s="18" t="n">
        <v>1</v>
      </c>
      <c r="I29" s="7" t="n">
        <f aca="false">F29+G29+H29</f>
        <v>4</v>
      </c>
      <c r="J29" s="19" t="n">
        <v>1.8</v>
      </c>
      <c r="K29" s="19" t="n">
        <v>0</v>
      </c>
      <c r="L29" s="19" t="n">
        <v>1.2</v>
      </c>
      <c r="M29" s="9" t="n">
        <f aca="false">J29+K29+L29</f>
        <v>3</v>
      </c>
      <c r="N29" s="10" t="n">
        <v>20</v>
      </c>
      <c r="O29" s="11"/>
      <c r="P29" s="11" t="n">
        <v>6</v>
      </c>
      <c r="Q29" s="11" t="n">
        <v>8</v>
      </c>
      <c r="R29" s="11" t="n">
        <v>0</v>
      </c>
      <c r="S29" s="12" t="n">
        <f aca="false">IF(AND(ISBLANK(N29),ISBLANK(O29)),"",IF(ISBLANK(N29),SUM(O29:R29)/40*55,N29+(P29+Q29+R29)/6*7))</f>
        <v>36.3333333333333</v>
      </c>
      <c r="T29" s="13" t="n">
        <f aca="false">ROUND((45*M29/18)+S29,1)</f>
        <v>43.8</v>
      </c>
      <c r="U29" s="14" t="n">
        <f aca="false">ROUND(100*T29/98.37,0)</f>
        <v>45</v>
      </c>
    </row>
    <row r="30" customFormat="false" ht="12.75" hidden="false" customHeight="true" outlineLevel="0" collapsed="false">
      <c r="A30" s="5" t="s">
        <v>80</v>
      </c>
      <c r="B30" s="5" t="s">
        <v>81</v>
      </c>
      <c r="C30" s="5" t="s">
        <v>20</v>
      </c>
      <c r="D30" s="5" t="s">
        <v>29</v>
      </c>
      <c r="E30" s="5" t="n">
        <v>1</v>
      </c>
      <c r="F30" s="6" t="n">
        <v>5.5</v>
      </c>
      <c r="G30" s="6" t="n">
        <v>3.5</v>
      </c>
      <c r="H30" s="6" t="n">
        <v>1</v>
      </c>
      <c r="I30" s="7" t="n">
        <f aca="false">F30+G30+H30</f>
        <v>10</v>
      </c>
      <c r="J30" s="8" t="n">
        <v>5.5</v>
      </c>
      <c r="K30" s="8" t="n">
        <v>3.5</v>
      </c>
      <c r="L30" s="8" t="n">
        <v>1</v>
      </c>
      <c r="M30" s="9" t="n">
        <f aca="false">J30+K30+L30</f>
        <v>10</v>
      </c>
      <c r="N30" s="10" t="n">
        <v>15.8</v>
      </c>
      <c r="O30" s="11"/>
      <c r="P30" s="11"/>
      <c r="Q30" s="11"/>
      <c r="R30" s="11"/>
      <c r="S30" s="24" t="n">
        <f aca="false">IF(AND(ISBLANK(N30),ISBLANK(O30)),"",IF(ISBLANK(N30),SUM(O30:R30)/40*55,N30+(P30+Q30+R30)/6*7))</f>
        <v>15.8</v>
      </c>
      <c r="T30" s="13" t="n">
        <f aca="false">ROUND((45*M30/18)+S30,1)</f>
        <v>40.8</v>
      </c>
      <c r="U30" s="14" t="n">
        <f aca="false">ROUND(100*T30/98.37,0)</f>
        <v>41</v>
      </c>
      <c r="W30" s="21" t="s">
        <v>67</v>
      </c>
    </row>
    <row r="31" customFormat="false" ht="12.75" hidden="false" customHeight="true" outlineLevel="0" collapsed="false">
      <c r="A31" s="5" t="s">
        <v>82</v>
      </c>
      <c r="B31" s="5" t="s">
        <v>83</v>
      </c>
      <c r="C31" s="5" t="s">
        <v>20</v>
      </c>
      <c r="D31" s="5" t="s">
        <v>21</v>
      </c>
      <c r="E31" s="5" t="n">
        <v>1</v>
      </c>
      <c r="F31" s="6" t="n">
        <v>5</v>
      </c>
      <c r="G31" s="6" t="n">
        <v>3.5</v>
      </c>
      <c r="H31" s="6" t="n">
        <v>3.5</v>
      </c>
      <c r="I31" s="7" t="n">
        <f aca="false">F31+G31+H31</f>
        <v>12</v>
      </c>
      <c r="J31" s="8" t="n">
        <v>5</v>
      </c>
      <c r="K31" s="8" t="n">
        <v>3.5</v>
      </c>
      <c r="L31" s="8" t="n">
        <v>3.5</v>
      </c>
      <c r="M31" s="9" t="n">
        <f aca="false">J31+K31+L31</f>
        <v>12</v>
      </c>
      <c r="N31" s="10"/>
      <c r="O31" s="11" t="n">
        <v>0</v>
      </c>
      <c r="P31" s="11" t="n">
        <v>6</v>
      </c>
      <c r="Q31" s="11" t="n">
        <v>0</v>
      </c>
      <c r="R31" s="11" t="n">
        <v>0</v>
      </c>
      <c r="S31" s="18" t="n">
        <f aca="false">IF(AND(ISBLANK(N31),ISBLANK(O31)),"",IF(ISBLANK(N31),SUM(O31:R31)/40*55,N31+(P31+Q31+R31)/6*7))</f>
        <v>8.25</v>
      </c>
      <c r="T31" s="17" t="n">
        <f aca="false">ROUND((45*M31/18)+S31,1)</f>
        <v>38.3</v>
      </c>
      <c r="U31" s="14" t="n">
        <f aca="false">ROUND(100*T31/98.37,0)</f>
        <v>39</v>
      </c>
    </row>
    <row r="32" customFormat="false" ht="12.75" hidden="false" customHeight="true" outlineLevel="0" collapsed="false">
      <c r="A32" s="5" t="s">
        <v>84</v>
      </c>
      <c r="B32" s="5" t="s">
        <v>85</v>
      </c>
      <c r="C32" s="5" t="s">
        <v>20</v>
      </c>
      <c r="D32" s="5" t="s">
        <v>21</v>
      </c>
      <c r="E32" s="5" t="n">
        <v>1</v>
      </c>
      <c r="F32" s="6" t="n">
        <v>5</v>
      </c>
      <c r="G32" s="18" t="n">
        <v>3.5</v>
      </c>
      <c r="H32" s="18" t="n">
        <v>2</v>
      </c>
      <c r="I32" s="7" t="n">
        <f aca="false">F32+G32+H32</f>
        <v>10.5</v>
      </c>
      <c r="J32" s="8" t="n">
        <v>5</v>
      </c>
      <c r="K32" s="19" t="n">
        <v>4.2</v>
      </c>
      <c r="L32" s="19" t="n">
        <v>3</v>
      </c>
      <c r="M32" s="9" t="n">
        <f aca="false">J32+K32+L32</f>
        <v>12.2</v>
      </c>
      <c r="N32" s="10"/>
      <c r="O32" s="11" t="n">
        <v>0</v>
      </c>
      <c r="P32" s="11" t="n">
        <v>0</v>
      </c>
      <c r="Q32" s="11" t="n">
        <v>0</v>
      </c>
      <c r="R32" s="11" t="n">
        <v>4</v>
      </c>
      <c r="S32" s="18" t="n">
        <f aca="false">IF(AND(ISBLANK(N32),ISBLANK(O32)),"",IF(ISBLANK(N32),SUM(O32:R32)/40*55,N32+(P32+Q32+R32)/6*7))</f>
        <v>5.5</v>
      </c>
      <c r="T32" s="17" t="n">
        <f aca="false">ROUND((45*M32/18)+S32,1)</f>
        <v>36</v>
      </c>
      <c r="U32" s="14" t="n">
        <f aca="false">ROUND(100*T32/98.37,0)</f>
        <v>37</v>
      </c>
    </row>
    <row r="33" customFormat="false" ht="12.75" hidden="false" customHeight="true" outlineLevel="0" collapsed="false">
      <c r="A33" s="5" t="s">
        <v>86</v>
      </c>
      <c r="B33" s="5" t="s">
        <v>87</v>
      </c>
      <c r="C33" s="5" t="s">
        <v>20</v>
      </c>
      <c r="D33" s="5" t="s">
        <v>24</v>
      </c>
      <c r="E33" s="5" t="n">
        <v>2</v>
      </c>
      <c r="F33" s="6" t="n">
        <v>4.5</v>
      </c>
      <c r="G33" s="18" t="n">
        <v>0.5</v>
      </c>
      <c r="H33" s="6" t="n">
        <v>1</v>
      </c>
      <c r="I33" s="7" t="n">
        <f aca="false">F33+G33+H33</f>
        <v>6</v>
      </c>
      <c r="J33" s="8" t="n">
        <v>4.5</v>
      </c>
      <c r="K33" s="19" t="n">
        <v>0.6</v>
      </c>
      <c r="L33" s="8" t="n">
        <v>1</v>
      </c>
      <c r="M33" s="9" t="n">
        <f aca="false">J33+K33+L33</f>
        <v>6.1</v>
      </c>
      <c r="N33" s="10"/>
      <c r="O33" s="11" t="n">
        <v>4</v>
      </c>
      <c r="P33" s="11" t="n">
        <v>5</v>
      </c>
      <c r="Q33" s="11" t="n">
        <v>0</v>
      </c>
      <c r="R33" s="11" t="n">
        <v>0</v>
      </c>
      <c r="S33" s="18" t="n">
        <f aca="false">IF(AND(ISBLANK(N33),ISBLANK(O33)),"",IF(ISBLANK(N33),SUM(O33:R33)/40*55,N33+(P33+Q33+R33)/6*7))</f>
        <v>12.375</v>
      </c>
      <c r="T33" s="17" t="n">
        <f aca="false">ROUND((45*M33/18)+S33,1)</f>
        <v>27.6</v>
      </c>
      <c r="U33" s="14" t="n">
        <f aca="false">ROUND(100*T33/98.37,0)</f>
        <v>28</v>
      </c>
    </row>
    <row r="34" customFormat="false" ht="12.75" hidden="false" customHeight="true" outlineLevel="0" collapsed="false">
      <c r="A34" s="5" t="s">
        <v>88</v>
      </c>
      <c r="B34" s="5" t="s">
        <v>89</v>
      </c>
      <c r="C34" s="5" t="s">
        <v>20</v>
      </c>
      <c r="D34" s="5" t="s">
        <v>29</v>
      </c>
      <c r="E34" s="5" t="n">
        <v>2</v>
      </c>
      <c r="F34" s="6" t="n">
        <v>5</v>
      </c>
      <c r="G34" s="6" t="n">
        <v>3.5</v>
      </c>
      <c r="H34" s="6" t="n">
        <v>3.5</v>
      </c>
      <c r="I34" s="7" t="n">
        <f aca="false">F34+G34+H34</f>
        <v>12</v>
      </c>
      <c r="J34" s="8" t="n">
        <v>5</v>
      </c>
      <c r="K34" s="8" t="n">
        <v>3.5</v>
      </c>
      <c r="L34" s="8" t="n">
        <v>3.5</v>
      </c>
      <c r="M34" s="9" t="n">
        <f aca="false">J34+K34+L34</f>
        <v>12</v>
      </c>
      <c r="N34" s="10"/>
      <c r="O34" s="11"/>
      <c r="P34" s="11"/>
      <c r="Q34" s="11"/>
      <c r="R34" s="11"/>
      <c r="S34" s="16" t="str">
        <f aca="false">IF(AND(ISBLANK(N34),ISBLANK(O34)),"",IF(ISBLANK(N34),SUM(O34:R34)/40*55,N34+(P34+Q34+R34)/6*7))</f>
        <v/>
      </c>
      <c r="T34" s="17" t="e">
        <f aca="false">ROUND((45*M34/18)+S34,1)</f>
        <v>#VALUE!</v>
      </c>
      <c r="U34" s="17"/>
    </row>
    <row r="35" customFormat="false" ht="12.75" hidden="false" customHeight="true" outlineLevel="0" collapsed="false">
      <c r="A35" s="5" t="s">
        <v>90</v>
      </c>
      <c r="B35" s="5" t="s">
        <v>91</v>
      </c>
      <c r="C35" s="5" t="s">
        <v>20</v>
      </c>
      <c r="D35" s="5" t="s">
        <v>29</v>
      </c>
      <c r="E35" s="5" t="n">
        <v>2</v>
      </c>
      <c r="F35" s="6" t="n">
        <v>6</v>
      </c>
      <c r="G35" s="6" t="n">
        <v>3</v>
      </c>
      <c r="H35" s="6" t="n">
        <v>3</v>
      </c>
      <c r="I35" s="7" t="n">
        <f aca="false">F35+G35+H35</f>
        <v>12</v>
      </c>
      <c r="J35" s="8" t="n">
        <v>6</v>
      </c>
      <c r="K35" s="8" t="n">
        <v>3</v>
      </c>
      <c r="L35" s="8" t="n">
        <v>3</v>
      </c>
      <c r="M35" s="9" t="n">
        <f aca="false">J35+K35+L35</f>
        <v>12</v>
      </c>
      <c r="N35" s="10"/>
      <c r="O35" s="11"/>
      <c r="P35" s="11"/>
      <c r="Q35" s="11"/>
      <c r="R35" s="11"/>
      <c r="S35" s="16" t="str">
        <f aca="false">IF(AND(ISBLANK(N35),ISBLANK(O35)),"",IF(ISBLANK(N35),SUM(O35:R35)/40*55,N35+(P35+Q35+R35)/6*7))</f>
        <v/>
      </c>
      <c r="T35" s="17" t="e">
        <f aca="false">ROUND((45*M35/18)+S35,1)</f>
        <v>#VALUE!</v>
      </c>
      <c r="U35" s="17"/>
    </row>
    <row r="36" customFormat="false" ht="12.75" hidden="false" customHeight="true" outlineLevel="0" collapsed="false">
      <c r="A36" s="5" t="s">
        <v>92</v>
      </c>
      <c r="B36" s="5" t="s">
        <v>93</v>
      </c>
      <c r="C36" s="5" t="s">
        <v>20</v>
      </c>
      <c r="D36" s="5" t="s">
        <v>21</v>
      </c>
      <c r="E36" s="5" t="n">
        <v>2</v>
      </c>
      <c r="F36" s="6" t="n">
        <v>6</v>
      </c>
      <c r="G36" s="18" t="n">
        <v>2.5</v>
      </c>
      <c r="H36" s="6"/>
      <c r="I36" s="7" t="n">
        <f aca="false">F36+G36+H36</f>
        <v>8.5</v>
      </c>
      <c r="J36" s="8" t="n">
        <v>6</v>
      </c>
      <c r="K36" s="8"/>
      <c r="L36" s="8"/>
      <c r="M36" s="9" t="n">
        <f aca="false">J36+K36+L36</f>
        <v>6</v>
      </c>
      <c r="N36" s="10"/>
      <c r="O36" s="11"/>
      <c r="P36" s="11"/>
      <c r="Q36" s="11"/>
      <c r="R36" s="11"/>
      <c r="S36" s="16" t="str">
        <f aca="false">IF(AND(ISBLANK(N36),ISBLANK(O36)),"",IF(ISBLANK(N36),SUM(O36:R36)/40*55,N36+(P36+Q36+R36)/6*7))</f>
        <v/>
      </c>
      <c r="T36" s="17" t="e">
        <f aca="false">ROUND((45*M36/18)+S36,1)</f>
        <v>#VALUE!</v>
      </c>
      <c r="U36" s="17"/>
    </row>
    <row r="37" customFormat="false" ht="12.75" hidden="false" customHeight="true" outlineLevel="0" collapsed="false">
      <c r="A37" s="5" t="s">
        <v>94</v>
      </c>
      <c r="B37" s="5" t="s">
        <v>95</v>
      </c>
      <c r="C37" s="5" t="s">
        <v>20</v>
      </c>
      <c r="D37" s="5" t="s">
        <v>24</v>
      </c>
      <c r="E37" s="5" t="n">
        <v>1</v>
      </c>
      <c r="F37" s="18" t="n">
        <v>4.5</v>
      </c>
      <c r="G37" s="18" t="n">
        <v>3.5</v>
      </c>
      <c r="H37" s="6"/>
      <c r="I37" s="7" t="n">
        <f aca="false">F37+G37+H37</f>
        <v>8</v>
      </c>
      <c r="J37" s="8"/>
      <c r="K37" s="8"/>
      <c r="L37" s="8"/>
      <c r="M37" s="9" t="n">
        <f aca="false">J37+K37+L37</f>
        <v>0</v>
      </c>
      <c r="N37" s="10"/>
      <c r="O37" s="11"/>
      <c r="P37" s="11"/>
      <c r="Q37" s="11"/>
      <c r="R37" s="11"/>
      <c r="S37" s="16" t="str">
        <f aca="false">IF(AND(ISBLANK(N37),ISBLANK(O37)),"",IF(ISBLANK(N37),SUM(O37:R37)/40*55,N37+(P37+Q37+R37)/6*7))</f>
        <v/>
      </c>
      <c r="T37" s="17" t="e">
        <f aca="false">ROUND((45*M37/18)+S37,1)</f>
        <v>#VALUE!</v>
      </c>
      <c r="U37" s="17"/>
    </row>
    <row r="38" customFormat="false" ht="12.75" hidden="false" customHeight="true" outlineLevel="0" collapsed="false">
      <c r="A38" s="5" t="s">
        <v>96</v>
      </c>
      <c r="B38" s="5" t="s">
        <v>97</v>
      </c>
      <c r="C38" s="5" t="s">
        <v>20</v>
      </c>
      <c r="D38" s="5" t="s">
        <v>21</v>
      </c>
      <c r="E38" s="5" t="n">
        <v>2</v>
      </c>
      <c r="F38" s="6" t="n">
        <v>5.5</v>
      </c>
      <c r="G38" s="6" t="n">
        <v>2.5</v>
      </c>
      <c r="H38" s="18" t="n">
        <v>0</v>
      </c>
      <c r="I38" s="7" t="n">
        <f aca="false">F38+G38+H38</f>
        <v>8</v>
      </c>
      <c r="J38" s="8" t="n">
        <v>5.5</v>
      </c>
      <c r="K38" s="8" t="n">
        <v>2.5</v>
      </c>
      <c r="L38" s="8"/>
      <c r="M38" s="9" t="n">
        <f aca="false">J38+K38+L38</f>
        <v>8</v>
      </c>
      <c r="N38" s="10"/>
      <c r="O38" s="11"/>
      <c r="P38" s="11"/>
      <c r="Q38" s="11"/>
      <c r="R38" s="11"/>
      <c r="S38" s="16" t="str">
        <f aca="false">IF(AND(ISBLANK(N38),ISBLANK(O38)),"",IF(ISBLANK(N38),SUM(O38:R38)/40*55,N38+(P38+Q38+R38)/6*7))</f>
        <v/>
      </c>
      <c r="T38" s="17" t="e">
        <f aca="false">ROUND((45*M38/18)+S38,1)</f>
        <v>#VALUE!</v>
      </c>
      <c r="U38" s="17"/>
    </row>
    <row r="39" customFormat="false" ht="12.75" hidden="false" customHeight="true" outlineLevel="0" collapsed="false">
      <c r="A39" s="5" t="s">
        <v>98</v>
      </c>
      <c r="B39" s="5" t="s">
        <v>99</v>
      </c>
      <c r="C39" s="5" t="s">
        <v>20</v>
      </c>
      <c r="D39" s="5" t="s">
        <v>24</v>
      </c>
      <c r="E39" s="5" t="n">
        <v>2</v>
      </c>
      <c r="F39" s="18" t="n">
        <v>3</v>
      </c>
      <c r="G39" s="18" t="n">
        <v>2</v>
      </c>
      <c r="H39" s="18" t="n">
        <v>1.5</v>
      </c>
      <c r="I39" s="7" t="n">
        <f aca="false">F39+G39+H39</f>
        <v>6.5</v>
      </c>
      <c r="J39" s="19" t="n">
        <v>4.8</v>
      </c>
      <c r="K39" s="19" t="n">
        <v>0.6</v>
      </c>
      <c r="L39" s="19" t="n">
        <v>2.4</v>
      </c>
      <c r="M39" s="9" t="n">
        <f aca="false">J39+K39+L39</f>
        <v>7.8</v>
      </c>
      <c r="N39" s="10"/>
      <c r="O39" s="11"/>
      <c r="P39" s="11"/>
      <c r="Q39" s="11"/>
      <c r="R39" s="11"/>
      <c r="S39" s="16" t="str">
        <f aca="false">IF(AND(ISBLANK(N39),ISBLANK(O39)),"",IF(ISBLANK(N39),SUM(O39:R39)/40*55,N39+(P39+Q39+R39)/6*7))</f>
        <v/>
      </c>
      <c r="T39" s="17" t="e">
        <f aca="false">ROUND((45*M39/18)+S39,1)</f>
        <v>#VALUE!</v>
      </c>
      <c r="U39" s="17"/>
    </row>
    <row r="40" customFormat="false" ht="12.75" hidden="false" customHeight="true" outlineLevel="0" collapsed="false">
      <c r="A40" s="5" t="s">
        <v>100</v>
      </c>
      <c r="B40" s="5" t="s">
        <v>101</v>
      </c>
      <c r="C40" s="5" t="s">
        <v>20</v>
      </c>
      <c r="D40" s="5" t="s">
        <v>21</v>
      </c>
      <c r="E40" s="5" t="n">
        <v>1</v>
      </c>
      <c r="F40" s="18" t="n">
        <v>2.5</v>
      </c>
      <c r="G40" s="18" t="n">
        <v>2</v>
      </c>
      <c r="H40" s="18" t="n">
        <v>1.5</v>
      </c>
      <c r="I40" s="7" t="n">
        <f aca="false">F40+G40+H40</f>
        <v>6</v>
      </c>
      <c r="J40" s="8"/>
      <c r="K40" s="8"/>
      <c r="L40" s="8"/>
      <c r="M40" s="9" t="n">
        <f aca="false">J40+K40+L40</f>
        <v>0</v>
      </c>
      <c r="N40" s="10"/>
      <c r="O40" s="11"/>
      <c r="P40" s="11"/>
      <c r="Q40" s="11"/>
      <c r="R40" s="11"/>
      <c r="S40" s="16" t="str">
        <f aca="false">IF(AND(ISBLANK(N40),ISBLANK(O40)),"",IF(ISBLANK(N40),SUM(O40:R40)/40*55,N40+(P40+Q40+R40)/6*7))</f>
        <v/>
      </c>
      <c r="T40" s="17" t="e">
        <f aca="false">ROUND((45*M40/18)+S40,1)</f>
        <v>#VALUE!</v>
      </c>
      <c r="U40" s="17"/>
    </row>
    <row r="41" customFormat="false" ht="12.75" hidden="false" customHeight="true" outlineLevel="0" collapsed="false">
      <c r="A41" s="5" t="s">
        <v>102</v>
      </c>
      <c r="B41" s="5" t="s">
        <v>103</v>
      </c>
      <c r="C41" s="5" t="s">
        <v>20</v>
      </c>
      <c r="D41" s="5" t="s">
        <v>21</v>
      </c>
      <c r="E41" s="5" t="n">
        <v>1</v>
      </c>
      <c r="F41" s="6" t="n">
        <v>3.5</v>
      </c>
      <c r="G41" s="6" t="n">
        <v>2</v>
      </c>
      <c r="H41" s="6"/>
      <c r="I41" s="7" t="n">
        <f aca="false">F41+G41+H41</f>
        <v>5.5</v>
      </c>
      <c r="J41" s="8" t="n">
        <v>3.5</v>
      </c>
      <c r="K41" s="8" t="n">
        <v>2</v>
      </c>
      <c r="L41" s="8"/>
      <c r="M41" s="9" t="n">
        <f aca="false">J41+K41+L41</f>
        <v>5.5</v>
      </c>
      <c r="N41" s="10"/>
      <c r="O41" s="11"/>
      <c r="P41" s="11"/>
      <c r="Q41" s="11"/>
      <c r="R41" s="11"/>
      <c r="S41" s="16" t="str">
        <f aca="false">IF(AND(ISBLANK(N41),ISBLANK(O41)),"",IF(ISBLANK(N41),SUM(O41:R41)/40*55,N41+(P41+Q41+R41)/6*7))</f>
        <v/>
      </c>
      <c r="T41" s="17" t="e">
        <f aca="false">ROUND((45*M41/18)+S41,1)</f>
        <v>#VALUE!</v>
      </c>
      <c r="U41" s="17"/>
    </row>
    <row r="42" customFormat="false" ht="12.75" hidden="false" customHeight="true" outlineLevel="0" collapsed="false">
      <c r="A42" s="5" t="s">
        <v>104</v>
      </c>
      <c r="B42" s="5" t="s">
        <v>105</v>
      </c>
      <c r="C42" s="5" t="s">
        <v>20</v>
      </c>
      <c r="D42" s="5" t="s">
        <v>29</v>
      </c>
      <c r="E42" s="5" t="n">
        <v>2</v>
      </c>
      <c r="F42" s="6" t="n">
        <v>3.5</v>
      </c>
      <c r="G42" s="6" t="n">
        <v>0</v>
      </c>
      <c r="H42" s="6" t="n">
        <v>1</v>
      </c>
      <c r="I42" s="7" t="n">
        <f aca="false">F42+G42+H42</f>
        <v>4.5</v>
      </c>
      <c r="J42" s="8" t="n">
        <v>3.5</v>
      </c>
      <c r="K42" s="8" t="n">
        <v>0</v>
      </c>
      <c r="L42" s="8" t="n">
        <v>1</v>
      </c>
      <c r="M42" s="9" t="n">
        <f aca="false">J42+K42+L42</f>
        <v>4.5</v>
      </c>
      <c r="N42" s="10"/>
      <c r="O42" s="11"/>
      <c r="P42" s="11"/>
      <c r="Q42" s="11"/>
      <c r="R42" s="11"/>
      <c r="S42" s="16" t="str">
        <f aca="false">IF(AND(ISBLANK(N42),ISBLANK(O42)),"",IF(ISBLANK(N42),SUM(O42:R42)/40*55,N42+(P42+Q42+R42)/6*7))</f>
        <v/>
      </c>
      <c r="T42" s="17" t="e">
        <f aca="false">ROUND((45*M42/18)+S42,1)</f>
        <v>#VALUE!</v>
      </c>
      <c r="U42" s="17"/>
    </row>
    <row r="43" customFormat="false" ht="12.75" hidden="false" customHeight="true" outlineLevel="0" collapsed="false">
      <c r="A43" s="5" t="s">
        <v>106</v>
      </c>
      <c r="B43" s="5" t="s">
        <v>107</v>
      </c>
      <c r="C43" s="5" t="s">
        <v>20</v>
      </c>
      <c r="D43" s="5" t="s">
        <v>24</v>
      </c>
      <c r="E43" s="5" t="n">
        <v>2</v>
      </c>
      <c r="F43" s="6"/>
      <c r="G43" s="6" t="n">
        <v>4</v>
      </c>
      <c r="H43" s="6"/>
      <c r="I43" s="7" t="n">
        <f aca="false">F43+G43+H43</f>
        <v>4</v>
      </c>
      <c r="J43" s="8"/>
      <c r="K43" s="8" t="n">
        <v>4</v>
      </c>
      <c r="L43" s="8"/>
      <c r="M43" s="9" t="n">
        <f aca="false">J43+K43+L43</f>
        <v>4</v>
      </c>
      <c r="N43" s="10"/>
      <c r="O43" s="11"/>
      <c r="P43" s="11"/>
      <c r="Q43" s="11"/>
      <c r="R43" s="11"/>
      <c r="S43" s="16" t="str">
        <f aca="false">IF(AND(ISBLANK(N43),ISBLANK(O43)),"",IF(ISBLANK(N43),SUM(O43:R43)/40*55,N43+(P43+Q43+R43)/6*7))</f>
        <v/>
      </c>
      <c r="T43" s="17" t="e">
        <f aca="false">ROUND((45*M43/18)+S43,1)</f>
        <v>#VALUE!</v>
      </c>
      <c r="U43" s="17"/>
    </row>
    <row r="44" customFormat="false" ht="12.75" hidden="false" customHeight="true" outlineLevel="0" collapsed="false">
      <c r="A44" s="5" t="s">
        <v>108</v>
      </c>
      <c r="B44" s="5" t="s">
        <v>109</v>
      </c>
      <c r="C44" s="5" t="s">
        <v>20</v>
      </c>
      <c r="D44" s="5" t="s">
        <v>24</v>
      </c>
      <c r="E44" s="5" t="n">
        <v>1</v>
      </c>
      <c r="F44" s="6" t="n">
        <v>3</v>
      </c>
      <c r="G44" s="6" t="n">
        <v>1</v>
      </c>
      <c r="H44" s="6"/>
      <c r="I44" s="7" t="n">
        <f aca="false">F44+G44+H44</f>
        <v>4</v>
      </c>
      <c r="J44" s="8" t="n">
        <v>3</v>
      </c>
      <c r="K44" s="8" t="n">
        <v>1</v>
      </c>
      <c r="L44" s="8"/>
      <c r="M44" s="9" t="n">
        <f aca="false">J44+K44+L44</f>
        <v>4</v>
      </c>
      <c r="N44" s="10"/>
      <c r="O44" s="11"/>
      <c r="P44" s="11"/>
      <c r="Q44" s="11"/>
      <c r="R44" s="11"/>
      <c r="S44" s="16" t="str">
        <f aca="false">IF(AND(ISBLANK(N44),ISBLANK(O44)),"",IF(ISBLANK(N44),SUM(O44:R44)/40*55,N44+(P44+Q44+R44)/6*7))</f>
        <v/>
      </c>
      <c r="T44" s="17" t="e">
        <f aca="false">ROUND((45*M44/18)+S44,1)</f>
        <v>#VALUE!</v>
      </c>
      <c r="U44" s="17"/>
    </row>
    <row r="45" customFormat="false" ht="12.75" hidden="false" customHeight="true" outlineLevel="0" collapsed="false">
      <c r="A45" s="5" t="s">
        <v>110</v>
      </c>
      <c r="B45" s="5" t="s">
        <v>111</v>
      </c>
      <c r="C45" s="5" t="s">
        <v>20</v>
      </c>
      <c r="D45" s="5" t="s">
        <v>21</v>
      </c>
      <c r="E45" s="5" t="n">
        <v>2</v>
      </c>
      <c r="F45" s="6" t="n">
        <v>2.5</v>
      </c>
      <c r="G45" s="6" t="n">
        <v>1</v>
      </c>
      <c r="H45" s="6"/>
      <c r="I45" s="7" t="n">
        <f aca="false">F45+G45+H45</f>
        <v>3.5</v>
      </c>
      <c r="J45" s="8" t="n">
        <v>2.5</v>
      </c>
      <c r="K45" s="8" t="n">
        <v>1</v>
      </c>
      <c r="L45" s="8"/>
      <c r="M45" s="9" t="n">
        <f aca="false">J45+K45+L45</f>
        <v>3.5</v>
      </c>
      <c r="N45" s="10"/>
      <c r="O45" s="11"/>
      <c r="P45" s="11"/>
      <c r="Q45" s="11"/>
      <c r="R45" s="11"/>
      <c r="S45" s="16" t="str">
        <f aca="false">IF(AND(ISBLANK(N45),ISBLANK(O45)),"",IF(ISBLANK(N45),SUM(O45:R45)/40*55,N45+(P45+Q45+R45)/6*7))</f>
        <v/>
      </c>
      <c r="T45" s="17" t="e">
        <f aca="false">ROUND((45*M45/18)+S45,1)</f>
        <v>#VALUE!</v>
      </c>
      <c r="U45" s="17"/>
    </row>
    <row r="46" customFormat="false" ht="12.75" hidden="false" customHeight="true" outlineLevel="0" collapsed="false">
      <c r="A46" s="5" t="s">
        <v>112</v>
      </c>
      <c r="B46" s="5" t="s">
        <v>113</v>
      </c>
      <c r="C46" s="5" t="s">
        <v>20</v>
      </c>
      <c r="D46" s="5" t="s">
        <v>21</v>
      </c>
      <c r="E46" s="5" t="n">
        <v>2</v>
      </c>
      <c r="F46" s="6" t="n">
        <v>3.5</v>
      </c>
      <c r="G46" s="6"/>
      <c r="H46" s="6"/>
      <c r="I46" s="7" t="n">
        <f aca="false">F46+G46+H46</f>
        <v>3.5</v>
      </c>
      <c r="J46" s="8" t="n">
        <v>3.5</v>
      </c>
      <c r="K46" s="8"/>
      <c r="L46" s="8"/>
      <c r="M46" s="9" t="n">
        <f aca="false">J46+K46+L46</f>
        <v>3.5</v>
      </c>
      <c r="N46" s="10"/>
      <c r="O46" s="11"/>
      <c r="P46" s="11"/>
      <c r="Q46" s="11"/>
      <c r="R46" s="11"/>
      <c r="S46" s="16" t="str">
        <f aca="false">IF(AND(ISBLANK(N46),ISBLANK(O46)),"",IF(ISBLANK(N46),SUM(O46:R46)/40*55,N46+(P46+Q46+R46)/6*7))</f>
        <v/>
      </c>
      <c r="T46" s="17" t="e">
        <f aca="false">ROUND((45*M46/18)+S46,1)</f>
        <v>#VALUE!</v>
      </c>
      <c r="U46" s="17"/>
    </row>
    <row r="47" customFormat="false" ht="12.75" hidden="false" customHeight="true" outlineLevel="0" collapsed="false">
      <c r="A47" s="5" t="s">
        <v>114</v>
      </c>
      <c r="B47" s="5" t="s">
        <v>115</v>
      </c>
      <c r="C47" s="5" t="s">
        <v>20</v>
      </c>
      <c r="D47" s="5" t="s">
        <v>24</v>
      </c>
      <c r="E47" s="5" t="n">
        <v>1</v>
      </c>
      <c r="F47" s="6" t="n">
        <v>3.5</v>
      </c>
      <c r="G47" s="6"/>
      <c r="H47" s="6"/>
      <c r="I47" s="7" t="n">
        <f aca="false">F47+G47+H47</f>
        <v>3.5</v>
      </c>
      <c r="J47" s="8" t="n">
        <v>3.5</v>
      </c>
      <c r="K47" s="8"/>
      <c r="L47" s="8"/>
      <c r="M47" s="9" t="n">
        <f aca="false">J47+K47+L47</f>
        <v>3.5</v>
      </c>
      <c r="N47" s="10"/>
      <c r="O47" s="11"/>
      <c r="P47" s="11"/>
      <c r="Q47" s="11"/>
      <c r="R47" s="11"/>
      <c r="S47" s="16" t="str">
        <f aca="false">IF(AND(ISBLANK(N47),ISBLANK(O47)),"",IF(ISBLANK(N47),SUM(O47:R47)/40*55,N47+(P47+Q47+R47)/6*7))</f>
        <v/>
      </c>
      <c r="T47" s="17" t="e">
        <f aca="false">ROUND((45*M47/18)+S47,1)</f>
        <v>#VALUE!</v>
      </c>
      <c r="U47" s="17"/>
    </row>
    <row r="48" customFormat="false" ht="12.75" hidden="false" customHeight="true" outlineLevel="0" collapsed="false">
      <c r="A48" s="5" t="s">
        <v>116</v>
      </c>
      <c r="B48" s="5" t="s">
        <v>117</v>
      </c>
      <c r="C48" s="5" t="s">
        <v>20</v>
      </c>
      <c r="D48" s="5" t="s">
        <v>24</v>
      </c>
      <c r="E48" s="5" t="n">
        <v>1</v>
      </c>
      <c r="F48" s="6" t="n">
        <v>3</v>
      </c>
      <c r="G48" s="6"/>
      <c r="H48" s="6"/>
      <c r="I48" s="7" t="n">
        <f aca="false">F48+G48+H48</f>
        <v>3</v>
      </c>
      <c r="J48" s="8" t="n">
        <v>3</v>
      </c>
      <c r="K48" s="8"/>
      <c r="L48" s="8"/>
      <c r="M48" s="9" t="n">
        <f aca="false">J48+K48+L48</f>
        <v>3</v>
      </c>
      <c r="N48" s="10"/>
      <c r="O48" s="11"/>
      <c r="P48" s="11"/>
      <c r="Q48" s="11"/>
      <c r="R48" s="11"/>
      <c r="S48" s="16" t="str">
        <f aca="false">IF(AND(ISBLANK(N48),ISBLANK(O48)),"",IF(ISBLANK(N48),SUM(O48:R48)/40*55,N48+(P48+Q48+R48)/6*7))</f>
        <v/>
      </c>
      <c r="T48" s="17" t="e">
        <f aca="false">ROUND((45*M48/18)+S48,1)</f>
        <v>#VALUE!</v>
      </c>
      <c r="U48" s="17"/>
    </row>
    <row r="49" customFormat="false" ht="12.75" hidden="false" customHeight="true" outlineLevel="0" collapsed="false">
      <c r="A49" s="5" t="s">
        <v>118</v>
      </c>
      <c r="B49" s="5" t="s">
        <v>119</v>
      </c>
      <c r="C49" s="5" t="s">
        <v>20</v>
      </c>
      <c r="D49" s="5" t="s">
        <v>21</v>
      </c>
      <c r="E49" s="5" t="n">
        <v>1</v>
      </c>
      <c r="F49" s="6" t="n">
        <v>3</v>
      </c>
      <c r="G49" s="6" t="n">
        <v>0</v>
      </c>
      <c r="H49" s="6" t="n">
        <v>0</v>
      </c>
      <c r="I49" s="7" t="n">
        <f aca="false">F49+G49+H49</f>
        <v>3</v>
      </c>
      <c r="J49" s="8" t="n">
        <v>3</v>
      </c>
      <c r="K49" s="8" t="n">
        <v>0</v>
      </c>
      <c r="L49" s="8" t="n">
        <v>0</v>
      </c>
      <c r="M49" s="9" t="n">
        <f aca="false">J49+K49+L49</f>
        <v>3</v>
      </c>
      <c r="N49" s="10"/>
      <c r="O49" s="11"/>
      <c r="P49" s="11"/>
      <c r="Q49" s="11"/>
      <c r="R49" s="11"/>
      <c r="S49" s="16" t="str">
        <f aca="false">IF(AND(ISBLANK(N49),ISBLANK(O49)),"",IF(ISBLANK(N49),SUM(O49:R49)/40*55,N49+(P49+Q49+R49)/6*7))</f>
        <v/>
      </c>
      <c r="T49" s="17" t="e">
        <f aca="false">ROUND((45*M49/18)+S49,1)</f>
        <v>#VALUE!</v>
      </c>
      <c r="U49" s="17"/>
    </row>
    <row r="50" customFormat="false" ht="12.75" hidden="false" customHeight="true" outlineLevel="0" collapsed="false">
      <c r="A50" s="5" t="s">
        <v>120</v>
      </c>
      <c r="B50" s="5" t="s">
        <v>121</v>
      </c>
      <c r="C50" s="5" t="s">
        <v>20</v>
      </c>
      <c r="D50" s="5" t="s">
        <v>24</v>
      </c>
      <c r="E50" s="5" t="n">
        <v>1</v>
      </c>
      <c r="F50" s="6"/>
      <c r="G50" s="6"/>
      <c r="H50" s="6"/>
      <c r="I50" s="7" t="n">
        <f aca="false">F50+G50+H50</f>
        <v>0</v>
      </c>
      <c r="J50" s="8"/>
      <c r="K50" s="8"/>
      <c r="L50" s="8"/>
      <c r="M50" s="9" t="n">
        <f aca="false">J50+K50+L50</f>
        <v>0</v>
      </c>
      <c r="N50" s="10"/>
      <c r="O50" s="11"/>
      <c r="P50" s="11"/>
      <c r="Q50" s="11"/>
      <c r="R50" s="11"/>
      <c r="S50" s="16" t="str">
        <f aca="false">IF(AND(ISBLANK(N50),ISBLANK(O50)),"",IF(ISBLANK(N50),SUM(O50:R50)/40*55,N50+(P50+Q50+R50)/6*7))</f>
        <v/>
      </c>
      <c r="T50" s="17" t="e">
        <f aca="false">ROUND((45*M50/18)+S50,1)</f>
        <v>#VALUE!</v>
      </c>
      <c r="U50" s="17"/>
    </row>
    <row r="51" customFormat="false" ht="12.75" hidden="false" customHeight="true" outlineLevel="0" collapsed="false">
      <c r="A51" s="5" t="s">
        <v>122</v>
      </c>
      <c r="B51" s="5" t="s">
        <v>123</v>
      </c>
      <c r="C51" s="5" t="s">
        <v>20</v>
      </c>
      <c r="D51" s="5" t="s">
        <v>24</v>
      </c>
      <c r="E51" s="5" t="n">
        <v>1</v>
      </c>
      <c r="F51" s="6"/>
      <c r="G51" s="6"/>
      <c r="H51" s="6"/>
      <c r="I51" s="7" t="n">
        <f aca="false">F51+G51+H51</f>
        <v>0</v>
      </c>
      <c r="J51" s="8"/>
      <c r="K51" s="8"/>
      <c r="L51" s="8"/>
      <c r="M51" s="9" t="n">
        <f aca="false">J51+K51+L51</f>
        <v>0</v>
      </c>
      <c r="N51" s="10"/>
      <c r="O51" s="11"/>
      <c r="P51" s="11"/>
      <c r="Q51" s="11"/>
      <c r="R51" s="11"/>
      <c r="S51" s="16" t="str">
        <f aca="false">IF(AND(ISBLANK(N51),ISBLANK(O51)),"",IF(ISBLANK(N51),SUM(O51:R51)/40*55,N51+(P51+Q51+R51)/6*7))</f>
        <v/>
      </c>
      <c r="T51" s="17" t="e">
        <f aca="false">ROUND((45*M51/18)+S51,1)</f>
        <v>#VALUE!</v>
      </c>
      <c r="U51" s="17"/>
    </row>
    <row r="52" customFormat="false" ht="12.75" hidden="false" customHeight="true" outlineLevel="0" collapsed="false">
      <c r="A52" s="5" t="s">
        <v>124</v>
      </c>
      <c r="B52" s="5" t="s">
        <v>125</v>
      </c>
      <c r="C52" s="5" t="s">
        <v>20</v>
      </c>
      <c r="D52" s="5" t="s">
        <v>29</v>
      </c>
      <c r="E52" s="5" t="n">
        <v>1</v>
      </c>
      <c r="F52" s="6"/>
      <c r="G52" s="6"/>
      <c r="H52" s="6"/>
      <c r="I52" s="7" t="n">
        <f aca="false">F52+G52+H52</f>
        <v>0</v>
      </c>
      <c r="J52" s="8"/>
      <c r="K52" s="8"/>
      <c r="L52" s="8"/>
      <c r="M52" s="9" t="n">
        <f aca="false">J52+K52+L52</f>
        <v>0</v>
      </c>
      <c r="N52" s="10"/>
      <c r="O52" s="11"/>
      <c r="P52" s="11"/>
      <c r="Q52" s="11"/>
      <c r="R52" s="11"/>
      <c r="S52" s="16" t="str">
        <f aca="false">IF(AND(ISBLANK(N52),ISBLANK(O52)),"",IF(ISBLANK(N52),SUM(O52:R52)/40*55,N52+(P52+Q52+R52)/6*7))</f>
        <v/>
      </c>
      <c r="T52" s="17" t="e">
        <f aca="false">ROUND((45*M52/18)+S52,1)</f>
        <v>#VALUE!</v>
      </c>
      <c r="U52" s="17"/>
    </row>
    <row r="53" customFormat="false" ht="12.75" hidden="false" customHeight="true" outlineLevel="0" collapsed="false">
      <c r="A53" s="5" t="s">
        <v>126</v>
      </c>
      <c r="B53" s="5" t="s">
        <v>127</v>
      </c>
      <c r="C53" s="5" t="s">
        <v>20</v>
      </c>
      <c r="D53" s="5" t="s">
        <v>29</v>
      </c>
      <c r="E53" s="5" t="n">
        <v>1</v>
      </c>
      <c r="F53" s="6"/>
      <c r="G53" s="6"/>
      <c r="H53" s="6"/>
      <c r="I53" s="7" t="n">
        <f aca="false">F53+G53+H53</f>
        <v>0</v>
      </c>
      <c r="J53" s="8"/>
      <c r="K53" s="8"/>
      <c r="L53" s="8"/>
      <c r="M53" s="9" t="n">
        <f aca="false">J53+K53+L53</f>
        <v>0</v>
      </c>
      <c r="N53" s="10"/>
      <c r="O53" s="11"/>
      <c r="P53" s="11"/>
      <c r="Q53" s="11"/>
      <c r="R53" s="11"/>
      <c r="S53" s="16" t="str">
        <f aca="false">IF(AND(ISBLANK(N53),ISBLANK(O53)),"",IF(ISBLANK(N53),SUM(O53:R53)/40*55,N53+(P53+Q53+R53)/6*7))</f>
        <v/>
      </c>
      <c r="T53" s="17" t="e">
        <f aca="false">ROUND((45*M53/18)+S53,1)</f>
        <v>#VALUE!</v>
      </c>
      <c r="U53" s="17"/>
    </row>
    <row r="54" customFormat="false" ht="12.75" hidden="false" customHeight="true" outlineLevel="0" collapsed="false">
      <c r="A54" s="5" t="s">
        <v>128</v>
      </c>
      <c r="B54" s="5" t="s">
        <v>129</v>
      </c>
      <c r="C54" s="5" t="s">
        <v>20</v>
      </c>
      <c r="D54" s="5" t="s">
        <v>24</v>
      </c>
      <c r="E54" s="5" t="n">
        <v>1</v>
      </c>
      <c r="F54" s="6"/>
      <c r="G54" s="6"/>
      <c r="H54" s="6"/>
      <c r="I54" s="7" t="n">
        <f aca="false">F54+G54+H54</f>
        <v>0</v>
      </c>
      <c r="J54" s="8"/>
      <c r="K54" s="8"/>
      <c r="L54" s="8"/>
      <c r="M54" s="9" t="n">
        <f aca="false">J54+K54+L54</f>
        <v>0</v>
      </c>
      <c r="N54" s="10"/>
      <c r="O54" s="11"/>
      <c r="P54" s="11"/>
      <c r="Q54" s="11"/>
      <c r="R54" s="11"/>
      <c r="S54" s="16" t="str">
        <f aca="false">IF(AND(ISBLANK(N54),ISBLANK(O54)),"",IF(ISBLANK(N54),SUM(O54:R54)/40*55,N54+(P54+Q54+R54)/6*7))</f>
        <v/>
      </c>
      <c r="T54" s="17" t="e">
        <f aca="false">ROUND((45*M54/18)+S54,1)</f>
        <v>#VALUE!</v>
      </c>
      <c r="U54" s="17"/>
    </row>
    <row r="55" customFormat="false" ht="12.75" hidden="false" customHeight="true" outlineLevel="0" collapsed="false">
      <c r="A55" s="5" t="s">
        <v>130</v>
      </c>
      <c r="B55" s="5" t="s">
        <v>131</v>
      </c>
      <c r="C55" s="5" t="s">
        <v>20</v>
      </c>
      <c r="D55" s="5" t="s">
        <v>29</v>
      </c>
      <c r="E55" s="5" t="n">
        <v>1</v>
      </c>
      <c r="F55" s="6"/>
      <c r="G55" s="6"/>
      <c r="H55" s="6"/>
      <c r="I55" s="7" t="n">
        <f aca="false">F55+G55+H55</f>
        <v>0</v>
      </c>
      <c r="J55" s="8"/>
      <c r="K55" s="8"/>
      <c r="L55" s="8"/>
      <c r="M55" s="9" t="n">
        <f aca="false">J55+K55+L55</f>
        <v>0</v>
      </c>
      <c r="N55" s="10"/>
      <c r="O55" s="11"/>
      <c r="P55" s="11"/>
      <c r="Q55" s="11"/>
      <c r="R55" s="11"/>
      <c r="S55" s="16" t="str">
        <f aca="false">IF(AND(ISBLANK(N55),ISBLANK(O55)),"",IF(ISBLANK(N55),SUM(O55:R55)/40*55,N55+(P55+Q55+R55)/6*7))</f>
        <v/>
      </c>
      <c r="T55" s="17" t="e">
        <f aca="false">ROUND((45*M55/18)+S55,1)</f>
        <v>#VALUE!</v>
      </c>
      <c r="U55" s="17"/>
    </row>
    <row r="56" customFormat="false" ht="12.75" hidden="false" customHeight="true" outlineLevel="0" collapsed="false">
      <c r="A56" s="5" t="s">
        <v>132</v>
      </c>
      <c r="B56" s="5" t="s">
        <v>133</v>
      </c>
      <c r="C56" s="5" t="s">
        <v>20</v>
      </c>
      <c r="D56" s="5" t="s">
        <v>29</v>
      </c>
      <c r="E56" s="5" t="n">
        <v>1</v>
      </c>
      <c r="F56" s="6"/>
      <c r="G56" s="6"/>
      <c r="H56" s="6"/>
      <c r="I56" s="7" t="n">
        <f aca="false">F56+G56+H56</f>
        <v>0</v>
      </c>
      <c r="J56" s="8"/>
      <c r="K56" s="8"/>
      <c r="L56" s="8"/>
      <c r="M56" s="9" t="n">
        <f aca="false">J56+K56+L56</f>
        <v>0</v>
      </c>
      <c r="N56" s="10"/>
      <c r="O56" s="11"/>
      <c r="P56" s="11"/>
      <c r="Q56" s="11"/>
      <c r="R56" s="11"/>
      <c r="S56" s="16" t="str">
        <f aca="false">IF(AND(ISBLANK(N56),ISBLANK(O56)),"",IF(ISBLANK(N56),SUM(O56:R56)/40*55,N56+(P56+Q56+R56)/6*7))</f>
        <v/>
      </c>
      <c r="T56" s="17" t="e">
        <f aca="false">ROUND((45*M56/18)+S56,1)</f>
        <v>#VALUE!</v>
      </c>
      <c r="U56" s="17"/>
    </row>
    <row r="57" customFormat="false" ht="12.75" hidden="false" customHeight="true" outlineLevel="0" collapsed="false">
      <c r="A57" s="5" t="s">
        <v>134</v>
      </c>
      <c r="B57" s="5" t="s">
        <v>135</v>
      </c>
      <c r="C57" s="5" t="s">
        <v>20</v>
      </c>
      <c r="D57" s="5" t="s">
        <v>29</v>
      </c>
      <c r="E57" s="5" t="n">
        <v>1</v>
      </c>
      <c r="F57" s="6"/>
      <c r="G57" s="6"/>
      <c r="H57" s="6"/>
      <c r="I57" s="7" t="n">
        <f aca="false">F57+G57+H57</f>
        <v>0</v>
      </c>
      <c r="J57" s="8"/>
      <c r="K57" s="8"/>
      <c r="L57" s="8"/>
      <c r="M57" s="9" t="n">
        <f aca="false">J57+K57+L57</f>
        <v>0</v>
      </c>
      <c r="N57" s="10"/>
      <c r="O57" s="11"/>
      <c r="P57" s="11"/>
      <c r="Q57" s="11"/>
      <c r="R57" s="11"/>
      <c r="S57" s="16" t="str">
        <f aca="false">IF(AND(ISBLANK(N57),ISBLANK(O57)),"",IF(ISBLANK(N57),SUM(O57:R57)/40*55,N57+(P57+Q57+R57)/6*7))</f>
        <v/>
      </c>
      <c r="T57" s="17" t="e">
        <f aca="false">ROUND((45*M57/18)+S57,1)</f>
        <v>#VALUE!</v>
      </c>
      <c r="U57" s="17"/>
    </row>
    <row r="58" customFormat="false" ht="12.75" hidden="false" customHeight="true" outlineLevel="0" collapsed="false">
      <c r="A58" s="5" t="s">
        <v>136</v>
      </c>
      <c r="B58" s="5" t="s">
        <v>137</v>
      </c>
      <c r="C58" s="5" t="s">
        <v>20</v>
      </c>
      <c r="D58" s="5" t="s">
        <v>29</v>
      </c>
      <c r="E58" s="5" t="n">
        <v>1</v>
      </c>
      <c r="F58" s="6"/>
      <c r="G58" s="6"/>
      <c r="H58" s="6"/>
      <c r="I58" s="7" t="n">
        <f aca="false">F58+G58+H58</f>
        <v>0</v>
      </c>
      <c r="J58" s="8"/>
      <c r="K58" s="8"/>
      <c r="L58" s="8"/>
      <c r="M58" s="9" t="n">
        <f aca="false">J58+K58+L58</f>
        <v>0</v>
      </c>
      <c r="N58" s="10"/>
      <c r="O58" s="11"/>
      <c r="P58" s="11"/>
      <c r="Q58" s="11"/>
      <c r="R58" s="11"/>
      <c r="S58" s="16" t="str">
        <f aca="false">IF(AND(ISBLANK(N58),ISBLANK(O58)),"",IF(ISBLANK(N58),SUM(O58:R58)/40*55,N58+(P58+Q58+R58)/6*7))</f>
        <v/>
      </c>
      <c r="T58" s="17" t="e">
        <f aca="false">ROUND((45*M58/18)+S58,1)</f>
        <v>#VALUE!</v>
      </c>
      <c r="U58" s="17"/>
    </row>
    <row r="59" customFormat="false" ht="12.75" hidden="false" customHeight="true" outlineLevel="0" collapsed="false">
      <c r="A59" s="5" t="s">
        <v>138</v>
      </c>
      <c r="B59" s="5" t="s">
        <v>139</v>
      </c>
      <c r="C59" s="5" t="s">
        <v>20</v>
      </c>
      <c r="D59" s="5" t="s">
        <v>24</v>
      </c>
      <c r="E59" s="5" t="n">
        <v>1</v>
      </c>
      <c r="F59" s="6"/>
      <c r="G59" s="6"/>
      <c r="H59" s="6"/>
      <c r="I59" s="7" t="n">
        <f aca="false">F59+G59+H59</f>
        <v>0</v>
      </c>
      <c r="J59" s="8"/>
      <c r="K59" s="8"/>
      <c r="L59" s="8"/>
      <c r="M59" s="9" t="n">
        <f aca="false">J59+K59+L59</f>
        <v>0</v>
      </c>
      <c r="N59" s="10"/>
      <c r="O59" s="11"/>
      <c r="P59" s="11"/>
      <c r="Q59" s="11"/>
      <c r="R59" s="11"/>
      <c r="S59" s="16" t="str">
        <f aca="false">IF(AND(ISBLANK(N59),ISBLANK(O59)),"",IF(ISBLANK(N59),SUM(O59:R59)/40*55,N59+(P59+Q59+R59)/6*7))</f>
        <v/>
      </c>
      <c r="T59" s="17" t="e">
        <f aca="false">ROUND((45*M59/18)+S59,1)</f>
        <v>#VALUE!</v>
      </c>
      <c r="U59" s="17"/>
    </row>
    <row r="60" customFormat="false" ht="12.75" hidden="false" customHeight="true" outlineLevel="0" collapsed="false">
      <c r="A60" s="5" t="s">
        <v>140</v>
      </c>
      <c r="B60" s="5" t="s">
        <v>141</v>
      </c>
      <c r="C60" s="5" t="s">
        <v>20</v>
      </c>
      <c r="D60" s="5" t="s">
        <v>24</v>
      </c>
      <c r="E60" s="5" t="n">
        <v>1</v>
      </c>
      <c r="F60" s="6"/>
      <c r="G60" s="6"/>
      <c r="H60" s="6"/>
      <c r="I60" s="7" t="n">
        <f aca="false">F60+G60+H60</f>
        <v>0</v>
      </c>
      <c r="J60" s="8"/>
      <c r="K60" s="8"/>
      <c r="L60" s="8"/>
      <c r="M60" s="9" t="n">
        <f aca="false">J60+K60+L60</f>
        <v>0</v>
      </c>
      <c r="N60" s="10"/>
      <c r="O60" s="11"/>
      <c r="P60" s="11"/>
      <c r="Q60" s="11"/>
      <c r="R60" s="11"/>
      <c r="S60" s="16" t="str">
        <f aca="false">IF(AND(ISBLANK(N60),ISBLANK(O60)),"",IF(ISBLANK(N60),SUM(O60:R60)/40*55,N60+(P60+Q60+R60)/6*7))</f>
        <v/>
      </c>
      <c r="T60" s="17" t="e">
        <f aca="false">ROUND((45*M60/18)+S60,1)</f>
        <v>#VALUE!</v>
      </c>
      <c r="U60" s="17"/>
    </row>
    <row r="61" customFormat="false" ht="12.75" hidden="false" customHeight="true" outlineLevel="0" collapsed="false">
      <c r="A61" s="5" t="s">
        <v>142</v>
      </c>
      <c r="B61" s="5" t="s">
        <v>143</v>
      </c>
      <c r="C61" s="5" t="s">
        <v>20</v>
      </c>
      <c r="D61" s="5" t="s">
        <v>29</v>
      </c>
      <c r="E61" s="5" t="n">
        <v>2</v>
      </c>
      <c r="F61" s="6"/>
      <c r="G61" s="6"/>
      <c r="H61" s="6"/>
      <c r="I61" s="7" t="n">
        <f aca="false">F61+G61+H61</f>
        <v>0</v>
      </c>
      <c r="J61" s="8"/>
      <c r="K61" s="8"/>
      <c r="L61" s="8"/>
      <c r="M61" s="9" t="n">
        <f aca="false">J61+K61+L61</f>
        <v>0</v>
      </c>
      <c r="N61" s="10"/>
      <c r="O61" s="11"/>
      <c r="P61" s="11"/>
      <c r="Q61" s="11"/>
      <c r="R61" s="11"/>
      <c r="S61" s="16" t="str">
        <f aca="false">IF(AND(ISBLANK(N61),ISBLANK(O61)),"",IF(ISBLANK(N61),SUM(O61:R61)/40*55,N61+(P61+Q61+R61)/6*7))</f>
        <v/>
      </c>
      <c r="T61" s="17" t="e">
        <f aca="false">ROUND((45*M61/18)+S61,1)</f>
        <v>#VALUE!</v>
      </c>
      <c r="U61" s="17"/>
    </row>
    <row r="62" customFormat="false" ht="12.75" hidden="false" customHeight="true" outlineLevel="0" collapsed="false">
      <c r="A62" s="5" t="s">
        <v>144</v>
      </c>
      <c r="B62" s="5" t="s">
        <v>145</v>
      </c>
      <c r="C62" s="5" t="s">
        <v>20</v>
      </c>
      <c r="D62" s="5" t="s">
        <v>21</v>
      </c>
      <c r="E62" s="5" t="n">
        <v>2</v>
      </c>
      <c r="F62" s="6"/>
      <c r="G62" s="6"/>
      <c r="H62" s="6"/>
      <c r="I62" s="7" t="n">
        <f aca="false">F62+G62+H62</f>
        <v>0</v>
      </c>
      <c r="J62" s="8"/>
      <c r="K62" s="8"/>
      <c r="L62" s="8"/>
      <c r="M62" s="9" t="n">
        <f aca="false">J62+K62+L62</f>
        <v>0</v>
      </c>
      <c r="N62" s="10"/>
      <c r="O62" s="11"/>
      <c r="P62" s="11"/>
      <c r="Q62" s="11"/>
      <c r="R62" s="11"/>
      <c r="S62" s="16" t="str">
        <f aca="false">IF(AND(ISBLANK(N62),ISBLANK(O62)),"",IF(ISBLANK(N62),SUM(O62:R62)/40*55,N62+(P62+Q62+R62)/6*7))</f>
        <v/>
      </c>
      <c r="T62" s="17" t="e">
        <f aca="false">ROUND((45*M62/18)+S62,1)</f>
        <v>#VALUE!</v>
      </c>
      <c r="U62" s="17"/>
    </row>
    <row r="63" customFormat="false" ht="12.75" hidden="false" customHeight="true" outlineLevel="0" collapsed="false">
      <c r="A63" s="5" t="s">
        <v>146</v>
      </c>
      <c r="B63" s="5" t="s">
        <v>147</v>
      </c>
      <c r="C63" s="5" t="s">
        <v>20</v>
      </c>
      <c r="D63" s="5" t="s">
        <v>24</v>
      </c>
      <c r="E63" s="5" t="n">
        <v>1</v>
      </c>
      <c r="F63" s="6"/>
      <c r="G63" s="6"/>
      <c r="H63" s="6"/>
      <c r="I63" s="7" t="n">
        <f aca="false">F63+G63+H63</f>
        <v>0</v>
      </c>
      <c r="J63" s="8"/>
      <c r="K63" s="8"/>
      <c r="L63" s="8"/>
      <c r="M63" s="9" t="n">
        <f aca="false">J63+K63+L63</f>
        <v>0</v>
      </c>
      <c r="N63" s="10"/>
      <c r="O63" s="11"/>
      <c r="P63" s="11"/>
      <c r="Q63" s="11"/>
      <c r="R63" s="11"/>
      <c r="S63" s="16" t="str">
        <f aca="false">IF(AND(ISBLANK(N63),ISBLANK(O63)),"",IF(ISBLANK(N63),SUM(O63:R63)/40*55,N63+(P63+Q63+R63)/6*7))</f>
        <v/>
      </c>
      <c r="T63" s="17" t="e">
        <f aca="false">ROUND((45*M63/18)+S63,1)</f>
        <v>#VALUE!</v>
      </c>
      <c r="U63" s="17"/>
    </row>
    <row r="64" customFormat="false" ht="12.75" hidden="false" customHeight="true" outlineLevel="0" collapsed="false">
      <c r="A64" s="5" t="s">
        <v>148</v>
      </c>
      <c r="B64" s="5" t="s">
        <v>149</v>
      </c>
      <c r="C64" s="5" t="s">
        <v>20</v>
      </c>
      <c r="D64" s="5" t="s">
        <v>29</v>
      </c>
      <c r="E64" s="5" t="n">
        <v>1</v>
      </c>
      <c r="F64" s="6"/>
      <c r="G64" s="6"/>
      <c r="H64" s="6"/>
      <c r="I64" s="7" t="n">
        <f aca="false">F64+G64+H64</f>
        <v>0</v>
      </c>
      <c r="J64" s="8"/>
      <c r="K64" s="8"/>
      <c r="L64" s="8"/>
      <c r="M64" s="9" t="n">
        <f aca="false">J64+K64+L64</f>
        <v>0</v>
      </c>
      <c r="N64" s="10"/>
      <c r="O64" s="11"/>
      <c r="P64" s="11"/>
      <c r="Q64" s="11"/>
      <c r="R64" s="11"/>
      <c r="S64" s="16" t="str">
        <f aca="false">IF(AND(ISBLANK(N64),ISBLANK(O64)),"",IF(ISBLANK(N64),SUM(O64:R64)/40*55,N64+(P64+Q64+R64)/6*7))</f>
        <v/>
      </c>
      <c r="T64" s="17" t="e">
        <f aca="false">ROUND((45*M64/18)+S64,1)</f>
        <v>#VALUE!</v>
      </c>
      <c r="U64" s="17"/>
    </row>
    <row r="65" customFormat="false" ht="12.75" hidden="false" customHeight="true" outlineLevel="0" collapsed="false">
      <c r="A65" s="5" t="s">
        <v>150</v>
      </c>
      <c r="B65" s="5" t="s">
        <v>151</v>
      </c>
      <c r="C65" s="5" t="s">
        <v>20</v>
      </c>
      <c r="D65" s="5" t="s">
        <v>24</v>
      </c>
      <c r="E65" s="5" t="n">
        <v>1</v>
      </c>
      <c r="F65" s="6"/>
      <c r="G65" s="6"/>
      <c r="H65" s="6"/>
      <c r="I65" s="7" t="n">
        <f aca="false">F65+G65+H65</f>
        <v>0</v>
      </c>
      <c r="J65" s="8"/>
      <c r="K65" s="8"/>
      <c r="L65" s="8"/>
      <c r="M65" s="9" t="n">
        <f aca="false">J65+K65+L65</f>
        <v>0</v>
      </c>
      <c r="N65" s="10"/>
      <c r="O65" s="11"/>
      <c r="P65" s="11"/>
      <c r="Q65" s="11"/>
      <c r="R65" s="11"/>
      <c r="S65" s="16" t="str">
        <f aca="false">IF(AND(ISBLANK(N65),ISBLANK(O65)),"",IF(ISBLANK(N65),SUM(O65:R65)/40*55,N65+(P65+Q65+R65)/6*7))</f>
        <v/>
      </c>
      <c r="T65" s="17" t="e">
        <f aca="false">ROUND((45*M65/18)+S65,1)</f>
        <v>#VALUE!</v>
      </c>
      <c r="U65" s="17"/>
    </row>
    <row r="66" customFormat="false" ht="12.75" hidden="false" customHeight="true" outlineLevel="0" collapsed="false">
      <c r="A66" s="5" t="s">
        <v>152</v>
      </c>
      <c r="B66" s="5" t="s">
        <v>153</v>
      </c>
      <c r="C66" s="5" t="s">
        <v>20</v>
      </c>
      <c r="D66" s="5" t="s">
        <v>29</v>
      </c>
      <c r="E66" s="5" t="n">
        <v>1</v>
      </c>
      <c r="F66" s="6"/>
      <c r="G66" s="6"/>
      <c r="H66" s="6"/>
      <c r="I66" s="7" t="n">
        <f aca="false">F66+G66+H66</f>
        <v>0</v>
      </c>
      <c r="J66" s="8"/>
      <c r="K66" s="8"/>
      <c r="L66" s="8"/>
      <c r="M66" s="9" t="n">
        <f aca="false">J66+K66+L66</f>
        <v>0</v>
      </c>
      <c r="N66" s="10"/>
      <c r="O66" s="11"/>
      <c r="P66" s="11"/>
      <c r="Q66" s="11"/>
      <c r="R66" s="11"/>
      <c r="S66" s="16" t="str">
        <f aca="false">IF(AND(ISBLANK(N66),ISBLANK(O66)),"",IF(ISBLANK(N66),SUM(O66:R66)/40*55,N66+(P66+Q66+R66)/6*7))</f>
        <v/>
      </c>
      <c r="T66" s="17" t="e">
        <f aca="false">ROUND((45*M66/18)+S66,1)</f>
        <v>#VALUE!</v>
      </c>
      <c r="U66" s="17"/>
    </row>
    <row r="67" customFormat="false" ht="12.75" hidden="false" customHeight="true" outlineLevel="0" collapsed="false">
      <c r="A67" s="5" t="s">
        <v>154</v>
      </c>
      <c r="B67" s="5" t="s">
        <v>155</v>
      </c>
      <c r="C67" s="5" t="s">
        <v>20</v>
      </c>
      <c r="D67" s="5" t="s">
        <v>21</v>
      </c>
      <c r="E67" s="5" t="n">
        <v>1</v>
      </c>
      <c r="F67" s="6"/>
      <c r="G67" s="6"/>
      <c r="H67" s="6"/>
      <c r="I67" s="7" t="n">
        <f aca="false">F67+G67+H67</f>
        <v>0</v>
      </c>
      <c r="J67" s="8"/>
      <c r="K67" s="8"/>
      <c r="L67" s="8"/>
      <c r="M67" s="9" t="n">
        <f aca="false">J67+K67+L67</f>
        <v>0</v>
      </c>
      <c r="N67" s="10"/>
      <c r="O67" s="11"/>
      <c r="P67" s="11"/>
      <c r="Q67" s="11"/>
      <c r="R67" s="11"/>
      <c r="S67" s="16" t="str">
        <f aca="false">IF(AND(ISBLANK(N67),ISBLANK(O67)),"",IF(ISBLANK(N67),SUM(O67:R67)/40*55,N67+(P67+Q67+R67)/6*7))</f>
        <v/>
      </c>
      <c r="T67" s="17" t="e">
        <f aca="false">ROUND((45*M67/18)+S67,1)</f>
        <v>#VALUE!</v>
      </c>
      <c r="U67" s="17"/>
    </row>
    <row r="68" customFormat="false" ht="12.75" hidden="false" customHeight="true" outlineLevel="0" collapsed="false">
      <c r="A68" s="5" t="s">
        <v>156</v>
      </c>
      <c r="B68" s="5" t="s">
        <v>157</v>
      </c>
      <c r="C68" s="5" t="s">
        <v>20</v>
      </c>
      <c r="D68" s="5" t="s">
        <v>21</v>
      </c>
      <c r="E68" s="5" t="n">
        <v>1</v>
      </c>
      <c r="F68" s="6"/>
      <c r="G68" s="6"/>
      <c r="H68" s="6"/>
      <c r="I68" s="7" t="n">
        <f aca="false">F68+G68+H68</f>
        <v>0</v>
      </c>
      <c r="J68" s="8"/>
      <c r="K68" s="8"/>
      <c r="L68" s="8"/>
      <c r="M68" s="9" t="n">
        <f aca="false">J68+K68+L68</f>
        <v>0</v>
      </c>
      <c r="N68" s="10"/>
      <c r="O68" s="11"/>
      <c r="P68" s="11"/>
      <c r="Q68" s="11"/>
      <c r="R68" s="11"/>
      <c r="S68" s="16" t="str">
        <f aca="false">IF(AND(ISBLANK(N68),ISBLANK(O68)),"",IF(ISBLANK(N68),SUM(O68:R68)/40*55,N68+(P68+Q68+R68)/6*7))</f>
        <v/>
      </c>
      <c r="T68" s="17" t="e">
        <f aca="false">ROUND((45*M68/18)+S68,1)</f>
        <v>#VALUE!</v>
      </c>
      <c r="U68" s="17"/>
    </row>
    <row r="69" customFormat="false" ht="12.75" hidden="false" customHeight="true" outlineLevel="0" collapsed="false">
      <c r="A69" s="5" t="s">
        <v>158</v>
      </c>
      <c r="B69" s="5" t="s">
        <v>159</v>
      </c>
      <c r="C69" s="5" t="s">
        <v>20</v>
      </c>
      <c r="D69" s="5" t="s">
        <v>29</v>
      </c>
      <c r="E69" s="5" t="n">
        <v>1</v>
      </c>
      <c r="F69" s="6"/>
      <c r="G69" s="6"/>
      <c r="H69" s="6"/>
      <c r="I69" s="7" t="n">
        <f aca="false">F69+G69+H69</f>
        <v>0</v>
      </c>
      <c r="J69" s="8"/>
      <c r="K69" s="8"/>
      <c r="L69" s="8"/>
      <c r="M69" s="9" t="n">
        <f aca="false">J69+K69+L69</f>
        <v>0</v>
      </c>
      <c r="N69" s="10"/>
      <c r="O69" s="11"/>
      <c r="P69" s="11"/>
      <c r="Q69" s="11"/>
      <c r="R69" s="11"/>
      <c r="S69" s="16" t="str">
        <f aca="false">IF(AND(ISBLANK(N69),ISBLANK(O69)),"",IF(ISBLANK(N69),SUM(O69:R69)/40*55,N69+(P69+Q69+R69)/6*7))</f>
        <v/>
      </c>
      <c r="T69" s="17" t="e">
        <f aca="false">ROUND((45*M69/18)+S69,1)</f>
        <v>#VALUE!</v>
      </c>
      <c r="U69" s="17"/>
    </row>
    <row r="70" customFormat="false" ht="12.75" hidden="false" customHeight="true" outlineLevel="0" collapsed="false">
      <c r="A70" s="5" t="s">
        <v>160</v>
      </c>
      <c r="B70" s="5" t="s">
        <v>161</v>
      </c>
      <c r="C70" s="5" t="s">
        <v>20</v>
      </c>
      <c r="D70" s="5" t="s">
        <v>21</v>
      </c>
      <c r="E70" s="5" t="n">
        <v>1</v>
      </c>
      <c r="F70" s="6"/>
      <c r="G70" s="6"/>
      <c r="H70" s="6"/>
      <c r="I70" s="7" t="n">
        <f aca="false">F70+G70+H70</f>
        <v>0</v>
      </c>
      <c r="J70" s="8"/>
      <c r="K70" s="8"/>
      <c r="L70" s="8"/>
      <c r="M70" s="9" t="n">
        <f aca="false">J70+K70+L70</f>
        <v>0</v>
      </c>
      <c r="N70" s="10"/>
      <c r="O70" s="11"/>
      <c r="P70" s="11"/>
      <c r="Q70" s="11"/>
      <c r="R70" s="11"/>
      <c r="S70" s="16" t="str">
        <f aca="false">IF(AND(ISBLANK(N70),ISBLANK(O70)),"",IF(ISBLANK(N70),SUM(O70:R70)/40*55,N70+(P70+Q70+R70)/6*7))</f>
        <v/>
      </c>
      <c r="T70" s="17" t="e">
        <f aca="false">ROUND((45*M70/18)+S70,1)</f>
        <v>#VALUE!</v>
      </c>
      <c r="U70" s="17"/>
    </row>
    <row r="71" customFormat="false" ht="12.75" hidden="false" customHeight="true" outlineLevel="0" collapsed="false">
      <c r="A71" s="5" t="s">
        <v>162</v>
      </c>
      <c r="B71" s="5" t="s">
        <v>163</v>
      </c>
      <c r="C71" s="5" t="s">
        <v>20</v>
      </c>
      <c r="D71" s="5" t="s">
        <v>29</v>
      </c>
      <c r="E71" s="5" t="n">
        <v>1</v>
      </c>
      <c r="F71" s="6"/>
      <c r="G71" s="6"/>
      <c r="H71" s="6"/>
      <c r="I71" s="7" t="n">
        <f aca="false">F71+G71+H71</f>
        <v>0</v>
      </c>
      <c r="J71" s="8"/>
      <c r="K71" s="8"/>
      <c r="L71" s="8"/>
      <c r="M71" s="9" t="n">
        <f aca="false">J71+K71+L71</f>
        <v>0</v>
      </c>
      <c r="N71" s="10"/>
      <c r="O71" s="11"/>
      <c r="P71" s="11"/>
      <c r="Q71" s="11"/>
      <c r="R71" s="11"/>
      <c r="S71" s="16" t="str">
        <f aca="false">IF(AND(ISBLANK(N71),ISBLANK(O71)),"",IF(ISBLANK(N71),SUM(O71:R71)/40*55,N71+(P71+Q71+R71)/6*7))</f>
        <v/>
      </c>
      <c r="T71" s="17" t="e">
        <f aca="false">ROUND((45*M71/18)+S71,1)</f>
        <v>#VALUE!</v>
      </c>
      <c r="U71" s="17"/>
    </row>
    <row r="72" customFormat="false" ht="12.75" hidden="false" customHeight="true" outlineLevel="0" collapsed="false">
      <c r="A72" s="5" t="s">
        <v>164</v>
      </c>
      <c r="B72" s="5" t="s">
        <v>165</v>
      </c>
      <c r="C72" s="5" t="s">
        <v>20</v>
      </c>
      <c r="D72" s="5" t="s">
        <v>21</v>
      </c>
      <c r="E72" s="5" t="n">
        <v>1</v>
      </c>
      <c r="F72" s="6"/>
      <c r="G72" s="6"/>
      <c r="H72" s="6"/>
      <c r="I72" s="7" t="n">
        <f aca="false">F72+G72+H72</f>
        <v>0</v>
      </c>
      <c r="J72" s="8"/>
      <c r="K72" s="8"/>
      <c r="L72" s="8"/>
      <c r="M72" s="9" t="n">
        <f aca="false">J72+K72+L72</f>
        <v>0</v>
      </c>
      <c r="N72" s="10"/>
      <c r="O72" s="11"/>
      <c r="P72" s="11"/>
      <c r="Q72" s="11"/>
      <c r="R72" s="11"/>
      <c r="S72" s="16" t="str">
        <f aca="false">IF(AND(ISBLANK(N72),ISBLANK(O72)),"",IF(ISBLANK(N72),SUM(O72:R72)/40*55,N72+(P72+Q72+R72)/6*7))</f>
        <v/>
      </c>
      <c r="T72" s="17" t="e">
        <f aca="false">ROUND((45*M72/18)+S72,1)</f>
        <v>#VALUE!</v>
      </c>
      <c r="U72" s="17"/>
    </row>
    <row r="73" customFormat="false" ht="12.75" hidden="false" customHeight="true" outlineLevel="0" collapsed="false">
      <c r="A73" s="5" t="s">
        <v>166</v>
      </c>
      <c r="B73" s="5" t="s">
        <v>167</v>
      </c>
      <c r="C73" s="5" t="s">
        <v>20</v>
      </c>
      <c r="D73" s="5" t="s">
        <v>21</v>
      </c>
      <c r="E73" s="5" t="n">
        <v>2</v>
      </c>
      <c r="F73" s="6"/>
      <c r="G73" s="6"/>
      <c r="H73" s="6"/>
      <c r="I73" s="7" t="n">
        <f aca="false">F73+G73+H73</f>
        <v>0</v>
      </c>
      <c r="J73" s="8"/>
      <c r="K73" s="8"/>
      <c r="L73" s="8"/>
      <c r="M73" s="9" t="n">
        <f aca="false">J73+K73+L73</f>
        <v>0</v>
      </c>
      <c r="N73" s="10"/>
      <c r="O73" s="11"/>
      <c r="P73" s="11"/>
      <c r="Q73" s="11"/>
      <c r="R73" s="11"/>
      <c r="S73" s="16" t="str">
        <f aca="false">IF(AND(ISBLANK(N73),ISBLANK(O73)),"",IF(ISBLANK(N73),SUM(O73:R73)/40*55,N73+(P73+Q73+R73)/6*7))</f>
        <v/>
      </c>
      <c r="T73" s="17" t="e">
        <f aca="false">ROUND((45*M73/18)+S73,1)</f>
        <v>#VALUE!</v>
      </c>
      <c r="U73" s="17"/>
    </row>
    <row r="74" customFormat="false" ht="12.75" hidden="false" customHeight="true" outlineLevel="0" collapsed="false">
      <c r="A74" s="5" t="s">
        <v>168</v>
      </c>
      <c r="B74" s="5" t="s">
        <v>169</v>
      </c>
      <c r="C74" s="5" t="s">
        <v>20</v>
      </c>
      <c r="D74" s="5" t="s">
        <v>29</v>
      </c>
      <c r="E74" s="5" t="n">
        <v>1</v>
      </c>
      <c r="F74" s="6"/>
      <c r="G74" s="6"/>
      <c r="H74" s="6"/>
      <c r="I74" s="7" t="n">
        <f aca="false">F74+G74+H74</f>
        <v>0</v>
      </c>
      <c r="J74" s="8"/>
      <c r="K74" s="8"/>
      <c r="L74" s="8"/>
      <c r="M74" s="9" t="n">
        <f aca="false">J74+K74+L74</f>
        <v>0</v>
      </c>
      <c r="N74" s="10"/>
      <c r="O74" s="11"/>
      <c r="P74" s="11"/>
      <c r="Q74" s="11"/>
      <c r="R74" s="11"/>
      <c r="S74" s="16" t="str">
        <f aca="false">IF(AND(ISBLANK(N74),ISBLANK(O74)),"",IF(ISBLANK(N74),SUM(O74:R74)/40*55,N74+(P74+Q74+R74)/6*7))</f>
        <v/>
      </c>
      <c r="T74" s="17" t="e">
        <f aca="false">ROUND((45*M74/18)+S74,1)</f>
        <v>#VALUE!</v>
      </c>
      <c r="U74" s="17"/>
    </row>
    <row r="75" customFormat="false" ht="12.75" hidden="false" customHeight="true" outlineLevel="0" collapsed="false">
      <c r="A75" s="5" t="s">
        <v>170</v>
      </c>
      <c r="B75" s="5" t="s">
        <v>171</v>
      </c>
      <c r="C75" s="5" t="s">
        <v>20</v>
      </c>
      <c r="D75" s="5" t="s">
        <v>24</v>
      </c>
      <c r="E75" s="5" t="n">
        <v>1</v>
      </c>
      <c r="F75" s="6"/>
      <c r="G75" s="6"/>
      <c r="H75" s="6"/>
      <c r="I75" s="7" t="n">
        <f aca="false">F75+G75+H75</f>
        <v>0</v>
      </c>
      <c r="J75" s="8"/>
      <c r="K75" s="8"/>
      <c r="L75" s="8"/>
      <c r="M75" s="9" t="n">
        <f aca="false">J75+K75+L75</f>
        <v>0</v>
      </c>
      <c r="N75" s="10"/>
      <c r="O75" s="11"/>
      <c r="P75" s="11"/>
      <c r="Q75" s="11"/>
      <c r="R75" s="11"/>
      <c r="S75" s="16" t="str">
        <f aca="false">IF(AND(ISBLANK(N75),ISBLANK(O75)),"",IF(ISBLANK(N75),SUM(O75:R75)/40*55,N75+(P75+Q75+R75)/6*7))</f>
        <v/>
      </c>
      <c r="T75" s="17" t="e">
        <f aca="false">ROUND((45*M75/18)+S75,1)</f>
        <v>#VALUE!</v>
      </c>
      <c r="U75" s="17"/>
    </row>
    <row r="76" customFormat="false" ht="12.75" hidden="false" customHeight="true" outlineLevel="0" collapsed="false">
      <c r="A76" s="5" t="s">
        <v>172</v>
      </c>
      <c r="B76" s="5" t="s">
        <v>173</v>
      </c>
      <c r="C76" s="5" t="s">
        <v>20</v>
      </c>
      <c r="D76" s="5" t="s">
        <v>29</v>
      </c>
      <c r="E76" s="5" t="n">
        <v>1</v>
      </c>
      <c r="F76" s="6"/>
      <c r="G76" s="6"/>
      <c r="H76" s="6"/>
      <c r="I76" s="7" t="n">
        <f aca="false">F76+G76+H76</f>
        <v>0</v>
      </c>
      <c r="J76" s="8"/>
      <c r="K76" s="8"/>
      <c r="L76" s="8"/>
      <c r="M76" s="9" t="n">
        <f aca="false">J76+K76+L76</f>
        <v>0</v>
      </c>
      <c r="N76" s="10"/>
      <c r="O76" s="11"/>
      <c r="P76" s="11"/>
      <c r="Q76" s="11"/>
      <c r="R76" s="11"/>
      <c r="S76" s="16" t="str">
        <f aca="false">IF(AND(ISBLANK(N76),ISBLANK(O76)),"",IF(ISBLANK(N76),SUM(O76:R76)/40*55,N76+(P76+Q76+R76)/6*7))</f>
        <v/>
      </c>
      <c r="T76" s="17" t="e">
        <f aca="false">ROUND((45*M76/18)+S76,1)</f>
        <v>#VALUE!</v>
      </c>
      <c r="U76" s="17"/>
    </row>
    <row r="77" customFormat="false" ht="12.75" hidden="false" customHeight="true" outlineLevel="0" collapsed="false">
      <c r="A77" s="5" t="s">
        <v>174</v>
      </c>
      <c r="B77" s="5" t="s">
        <v>175</v>
      </c>
      <c r="C77" s="5" t="s">
        <v>20</v>
      </c>
      <c r="D77" s="5" t="s">
        <v>24</v>
      </c>
      <c r="E77" s="5" t="n">
        <v>1</v>
      </c>
      <c r="F77" s="6"/>
      <c r="G77" s="6"/>
      <c r="H77" s="6"/>
      <c r="I77" s="7" t="n">
        <f aca="false">F77+G77+H77</f>
        <v>0</v>
      </c>
      <c r="J77" s="8"/>
      <c r="K77" s="8"/>
      <c r="L77" s="8"/>
      <c r="M77" s="9" t="n">
        <f aca="false">J77+K77+L77</f>
        <v>0</v>
      </c>
      <c r="N77" s="10"/>
      <c r="O77" s="11"/>
      <c r="P77" s="11"/>
      <c r="Q77" s="11"/>
      <c r="R77" s="11"/>
      <c r="S77" s="16" t="str">
        <f aca="false">IF(AND(ISBLANK(N77),ISBLANK(O77)),"",IF(ISBLANK(N77),SUM(O77:R77)/40*55,N77+(P77+Q77+R77)/6*7))</f>
        <v/>
      </c>
      <c r="T77" s="17" t="e">
        <f aca="false">ROUND((45*M77/18)+S77,1)</f>
        <v>#VALUE!</v>
      </c>
      <c r="U77" s="17"/>
    </row>
    <row r="78" customFormat="false" ht="12.75" hidden="false" customHeight="true" outlineLevel="0" collapsed="false">
      <c r="A78" s="5" t="s">
        <v>176</v>
      </c>
      <c r="B78" s="5" t="s">
        <v>177</v>
      </c>
      <c r="C78" s="5" t="s">
        <v>20</v>
      </c>
      <c r="D78" s="5" t="s">
        <v>21</v>
      </c>
      <c r="E78" s="5" t="n">
        <v>2</v>
      </c>
      <c r="F78" s="6"/>
      <c r="G78" s="6"/>
      <c r="H78" s="6"/>
      <c r="I78" s="7" t="n">
        <f aca="false">F78+G78+H78</f>
        <v>0</v>
      </c>
      <c r="J78" s="8"/>
      <c r="K78" s="8"/>
      <c r="L78" s="8"/>
      <c r="M78" s="9" t="n">
        <f aca="false">J78+K78+L78</f>
        <v>0</v>
      </c>
      <c r="N78" s="10"/>
      <c r="O78" s="11"/>
      <c r="P78" s="11"/>
      <c r="Q78" s="11"/>
      <c r="R78" s="11"/>
      <c r="S78" s="16" t="str">
        <f aca="false">IF(AND(ISBLANK(N78),ISBLANK(O78)),"",IF(ISBLANK(N78),SUM(O78:R78)/40*55,N78+(P78+Q78+R78)/6*7))</f>
        <v/>
      </c>
      <c r="T78" s="17" t="e">
        <f aca="false">ROUND((45*M78/18)+S78,1)</f>
        <v>#VALUE!</v>
      </c>
      <c r="U78" s="17"/>
    </row>
    <row r="79" customFormat="false" ht="12.75" hidden="false" customHeight="true" outlineLevel="0" collapsed="false">
      <c r="A79" s="5" t="s">
        <v>178</v>
      </c>
      <c r="B79" s="5" t="s">
        <v>179</v>
      </c>
      <c r="C79" s="5" t="s">
        <v>20</v>
      </c>
      <c r="D79" s="5" t="s">
        <v>21</v>
      </c>
      <c r="E79" s="5" t="n">
        <v>1</v>
      </c>
      <c r="F79" s="6"/>
      <c r="G79" s="6"/>
      <c r="H79" s="6"/>
      <c r="I79" s="7" t="n">
        <f aca="false">F79+G79+H79</f>
        <v>0</v>
      </c>
      <c r="J79" s="8"/>
      <c r="K79" s="8"/>
      <c r="L79" s="8"/>
      <c r="M79" s="9" t="n">
        <f aca="false">J79+K79+L79</f>
        <v>0</v>
      </c>
      <c r="N79" s="10"/>
      <c r="O79" s="11"/>
      <c r="P79" s="11"/>
      <c r="Q79" s="11"/>
      <c r="R79" s="11"/>
      <c r="S79" s="16" t="str">
        <f aca="false">IF(AND(ISBLANK(N79),ISBLANK(O79)),"",IF(ISBLANK(N79),SUM(O79:R79)/40*55,N79+(P79+Q79+R79)/6*7))</f>
        <v/>
      </c>
      <c r="T79" s="17" t="e">
        <f aca="false">ROUND((45*M79/18)+S79,1)</f>
        <v>#VALUE!</v>
      </c>
      <c r="U79" s="17"/>
    </row>
    <row r="80" customFormat="false" ht="12.75" hidden="false" customHeight="true" outlineLevel="0" collapsed="false">
      <c r="A80" s="5" t="s">
        <v>180</v>
      </c>
      <c r="B80" s="5" t="s">
        <v>181</v>
      </c>
      <c r="C80" s="5" t="s">
        <v>20</v>
      </c>
      <c r="D80" s="5" t="s">
        <v>21</v>
      </c>
      <c r="E80" s="5" t="n">
        <v>1</v>
      </c>
      <c r="F80" s="6"/>
      <c r="G80" s="6"/>
      <c r="H80" s="6"/>
      <c r="I80" s="7" t="n">
        <f aca="false">F80+G80+H80</f>
        <v>0</v>
      </c>
      <c r="J80" s="8"/>
      <c r="K80" s="8"/>
      <c r="L80" s="8"/>
      <c r="M80" s="9" t="n">
        <f aca="false">J80+K80+L80</f>
        <v>0</v>
      </c>
      <c r="N80" s="10"/>
      <c r="O80" s="11"/>
      <c r="P80" s="11"/>
      <c r="Q80" s="11"/>
      <c r="R80" s="11"/>
      <c r="S80" s="16" t="str">
        <f aca="false">IF(AND(ISBLANK(N80),ISBLANK(O80)),"",IF(ISBLANK(N80),SUM(O80:R80)/40*55,N80+(P80+Q80+R80)/6*7))</f>
        <v/>
      </c>
      <c r="T80" s="17" t="e">
        <f aca="false">ROUND((45*M80/18)+S80,1)</f>
        <v>#VALUE!</v>
      </c>
      <c r="U80" s="17"/>
    </row>
    <row r="81" customFormat="false" ht="12.75" hidden="false" customHeight="true" outlineLevel="0" collapsed="false">
      <c r="A81" s="5" t="s">
        <v>182</v>
      </c>
      <c r="B81" s="5" t="s">
        <v>183</v>
      </c>
      <c r="C81" s="5" t="s">
        <v>20</v>
      </c>
      <c r="D81" s="5" t="s">
        <v>29</v>
      </c>
      <c r="E81" s="5" t="n">
        <v>1</v>
      </c>
      <c r="F81" s="6"/>
      <c r="G81" s="6"/>
      <c r="H81" s="6"/>
      <c r="I81" s="7" t="n">
        <f aca="false">F81+G81+H81</f>
        <v>0</v>
      </c>
      <c r="J81" s="8"/>
      <c r="K81" s="8"/>
      <c r="L81" s="8"/>
      <c r="M81" s="9" t="n">
        <f aca="false">J81+K81+L81</f>
        <v>0</v>
      </c>
      <c r="N81" s="10"/>
      <c r="O81" s="11"/>
      <c r="P81" s="11"/>
      <c r="Q81" s="11"/>
      <c r="R81" s="11"/>
      <c r="S81" s="16" t="str">
        <f aca="false">IF(AND(ISBLANK(N81),ISBLANK(O81)),"",IF(ISBLANK(N81),SUM(O81:R81)/40*55,N81+(P81+Q81+R81)/6*7))</f>
        <v/>
      </c>
      <c r="T81" s="17" t="e">
        <f aca="false">ROUND((45*M81/18)+S81,1)</f>
        <v>#VALUE!</v>
      </c>
      <c r="U81" s="17"/>
    </row>
    <row r="82" customFormat="false" ht="12.75" hidden="false" customHeight="true" outlineLevel="0" collapsed="false">
      <c r="A82" s="5" t="s">
        <v>184</v>
      </c>
      <c r="B82" s="5" t="s">
        <v>185</v>
      </c>
      <c r="C82" s="5" t="s">
        <v>20</v>
      </c>
      <c r="D82" s="5" t="s">
        <v>21</v>
      </c>
      <c r="E82" s="5" t="n">
        <v>1</v>
      </c>
      <c r="F82" s="6"/>
      <c r="G82" s="6"/>
      <c r="H82" s="6"/>
      <c r="I82" s="7" t="n">
        <f aca="false">F82+G82+H82</f>
        <v>0</v>
      </c>
      <c r="J82" s="8"/>
      <c r="K82" s="8"/>
      <c r="L82" s="8"/>
      <c r="M82" s="9" t="n">
        <f aca="false">J82+K82+L82</f>
        <v>0</v>
      </c>
      <c r="N82" s="10"/>
      <c r="O82" s="11"/>
      <c r="P82" s="11"/>
      <c r="Q82" s="11"/>
      <c r="R82" s="11"/>
      <c r="S82" s="16" t="str">
        <f aca="false">IF(AND(ISBLANK(N82),ISBLANK(O82)),"",IF(ISBLANK(N82),SUM(O82:R82)/40*55,N82+(P82+Q82+R82)/6*7))</f>
        <v/>
      </c>
      <c r="T82" s="17" t="e">
        <f aca="false">ROUND((45*M82/18)+S82,1)</f>
        <v>#VALUE!</v>
      </c>
      <c r="U82" s="17"/>
    </row>
    <row r="83" customFormat="false" ht="12.75" hidden="false" customHeight="true" outlineLevel="0" collapsed="false">
      <c r="A83" s="5" t="s">
        <v>186</v>
      </c>
      <c r="B83" s="5" t="s">
        <v>187</v>
      </c>
      <c r="C83" s="5" t="s">
        <v>20</v>
      </c>
      <c r="D83" s="5" t="s">
        <v>21</v>
      </c>
      <c r="E83" s="5" t="n">
        <v>2</v>
      </c>
      <c r="F83" s="6"/>
      <c r="G83" s="6"/>
      <c r="H83" s="6"/>
      <c r="I83" s="7" t="n">
        <f aca="false">F83+G83+H83</f>
        <v>0</v>
      </c>
      <c r="J83" s="8"/>
      <c r="K83" s="8"/>
      <c r="L83" s="8"/>
      <c r="M83" s="9" t="n">
        <f aca="false">J83+K83+L83</f>
        <v>0</v>
      </c>
      <c r="N83" s="10"/>
      <c r="O83" s="11"/>
      <c r="P83" s="11"/>
      <c r="Q83" s="11"/>
      <c r="R83" s="11"/>
      <c r="S83" s="16" t="str">
        <f aca="false">IF(AND(ISBLANK(N83),ISBLANK(O83)),"",IF(ISBLANK(N83),SUM(O83:R83)/40*55,N83+(P83+Q83+R83)/6*7))</f>
        <v/>
      </c>
      <c r="T83" s="17" t="e">
        <f aca="false">ROUND((45*M83/18)+S83,1)</f>
        <v>#VALUE!</v>
      </c>
      <c r="U83" s="17"/>
    </row>
    <row r="84" customFormat="false" ht="12.75" hidden="false" customHeight="true" outlineLevel="0" collapsed="false">
      <c r="A84" s="5" t="s">
        <v>188</v>
      </c>
      <c r="B84" s="5" t="s">
        <v>189</v>
      </c>
      <c r="C84" s="5" t="s">
        <v>20</v>
      </c>
      <c r="D84" s="5" t="s">
        <v>21</v>
      </c>
      <c r="E84" s="5" t="n">
        <v>1</v>
      </c>
      <c r="F84" s="6"/>
      <c r="G84" s="6"/>
      <c r="H84" s="6"/>
      <c r="I84" s="7" t="n">
        <f aca="false">F84+G84+H84</f>
        <v>0</v>
      </c>
      <c r="J84" s="8"/>
      <c r="K84" s="8"/>
      <c r="L84" s="8"/>
      <c r="M84" s="9" t="n">
        <f aca="false">J84+K84+L84</f>
        <v>0</v>
      </c>
      <c r="N84" s="10"/>
      <c r="O84" s="11"/>
      <c r="P84" s="11"/>
      <c r="Q84" s="11"/>
      <c r="R84" s="11"/>
      <c r="S84" s="16" t="str">
        <f aca="false">IF(AND(ISBLANK(N84),ISBLANK(O84)),"",IF(ISBLANK(N84),SUM(O84:R84)/40*55,N84+(P84+Q84+R84)/6*7))</f>
        <v/>
      </c>
      <c r="T84" s="17" t="e">
        <f aca="false">ROUND((45*M84/18)+S84,1)</f>
        <v>#VALUE!</v>
      </c>
      <c r="U84" s="17"/>
    </row>
    <row r="85" customFormat="false" ht="12.75" hidden="false" customHeight="true" outlineLevel="0" collapsed="false">
      <c r="A85" s="5" t="s">
        <v>190</v>
      </c>
      <c r="B85" s="5" t="s">
        <v>191</v>
      </c>
      <c r="C85" s="5" t="s">
        <v>20</v>
      </c>
      <c r="D85" s="5" t="s">
        <v>24</v>
      </c>
      <c r="E85" s="5" t="n">
        <v>1</v>
      </c>
      <c r="F85" s="6"/>
      <c r="G85" s="6"/>
      <c r="H85" s="6"/>
      <c r="I85" s="7" t="n">
        <f aca="false">F85+G85+H85</f>
        <v>0</v>
      </c>
      <c r="J85" s="8"/>
      <c r="K85" s="8"/>
      <c r="L85" s="8"/>
      <c r="M85" s="9" t="n">
        <f aca="false">J85+K85+L85</f>
        <v>0</v>
      </c>
      <c r="N85" s="10"/>
      <c r="O85" s="11"/>
      <c r="P85" s="11"/>
      <c r="Q85" s="11"/>
      <c r="R85" s="11"/>
      <c r="S85" s="16" t="str">
        <f aca="false">IF(AND(ISBLANK(N85),ISBLANK(O85)),"",IF(ISBLANK(N85),SUM(O85:R85)/40*55,N85+(P85+Q85+R85)/6*7))</f>
        <v/>
      </c>
      <c r="T85" s="17" t="e">
        <f aca="false">ROUND((45*M85/18)+S85,1)</f>
        <v>#VALUE!</v>
      </c>
      <c r="U85" s="17"/>
    </row>
    <row r="86" customFormat="false" ht="12.75" hidden="false" customHeight="true" outlineLevel="0" collapsed="false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customFormat="false" ht="12.75" hidden="false" customHeight="true" outlineLevel="0" collapsed="false">
      <c r="A87" s="21" t="s">
        <v>192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customFormat="false" ht="12.75" hidden="false" customHeight="true" outlineLevel="0" collapsed="false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7</v>
      </c>
      <c r="I88" s="2" t="s">
        <v>8</v>
      </c>
      <c r="J88" s="2" t="s">
        <v>5</v>
      </c>
      <c r="K88" s="2" t="s">
        <v>6</v>
      </c>
      <c r="L88" s="2" t="s">
        <v>7</v>
      </c>
      <c r="M88" s="2" t="s">
        <v>8</v>
      </c>
      <c r="N88" s="3" t="s">
        <v>9</v>
      </c>
      <c r="O88" s="3" t="s">
        <v>10</v>
      </c>
      <c r="P88" s="3" t="s">
        <v>11</v>
      </c>
      <c r="Q88" s="3" t="s">
        <v>12</v>
      </c>
      <c r="R88" s="3" t="s">
        <v>13</v>
      </c>
      <c r="S88" s="3" t="s">
        <v>14</v>
      </c>
      <c r="T88" s="4" t="s">
        <v>15</v>
      </c>
      <c r="U88" s="4"/>
      <c r="V88" s="4" t="s">
        <v>17</v>
      </c>
    </row>
    <row r="89" customFormat="false" ht="12.75" hidden="false" customHeight="true" outlineLevel="0" collapsed="false">
      <c r="A89" s="5" t="s">
        <v>34</v>
      </c>
      <c r="B89" s="5" t="s">
        <v>35</v>
      </c>
      <c r="C89" s="5" t="s">
        <v>20</v>
      </c>
      <c r="D89" s="5" t="s">
        <v>29</v>
      </c>
      <c r="E89" s="5" t="n">
        <v>1</v>
      </c>
      <c r="F89" s="6" t="n">
        <v>6</v>
      </c>
      <c r="G89" s="6" t="n">
        <v>5</v>
      </c>
      <c r="H89" s="6"/>
      <c r="I89" s="7" t="n">
        <f aca="false">F89+G89+H89</f>
        <v>11</v>
      </c>
      <c r="J89" s="8" t="n">
        <v>6</v>
      </c>
      <c r="K89" s="8" t="n">
        <v>5</v>
      </c>
      <c r="L89" s="19" t="n">
        <v>5.4</v>
      </c>
      <c r="M89" s="9" t="n">
        <f aca="false">J89+K89+L89</f>
        <v>16.4</v>
      </c>
      <c r="N89" s="10"/>
      <c r="O89" s="11" t="n">
        <v>10</v>
      </c>
      <c r="P89" s="11" t="n">
        <v>10</v>
      </c>
      <c r="Q89" s="11" t="n">
        <v>7</v>
      </c>
      <c r="R89" s="11" t="n">
        <v>10</v>
      </c>
      <c r="S89" s="12" t="n">
        <f aca="false">IF(AND(ISBLANK(N89),ISBLANK(O89)),"",IF(ISBLANK(N89),SUM(O89:R89)/40*55,N89+(P89+Q89+R89)/6*7))</f>
        <v>50.875</v>
      </c>
      <c r="T89" s="13" t="n">
        <f aca="false">ROUND((45*M89/18)+S89,1)</f>
        <v>91.9</v>
      </c>
      <c r="U89" s="14" t="n">
        <f aca="false">ROUND(100*T89/100,0)</f>
        <v>92</v>
      </c>
      <c r="V89" s="15" t="n">
        <f aca="false">TRUNC((U89-1)/10,0)+1</f>
        <v>10</v>
      </c>
      <c r="W89" s="21"/>
    </row>
    <row r="90" customFormat="false" ht="12.75" hidden="false" customHeight="true" outlineLevel="0" collapsed="false">
      <c r="A90" s="5" t="s">
        <v>43</v>
      </c>
      <c r="B90" s="5" t="s">
        <v>44</v>
      </c>
      <c r="C90" s="5" t="s">
        <v>20</v>
      </c>
      <c r="D90" s="5" t="s">
        <v>24</v>
      </c>
      <c r="E90" s="5" t="n">
        <v>2</v>
      </c>
      <c r="F90" s="6" t="n">
        <v>4</v>
      </c>
      <c r="G90" s="18" t="n">
        <v>1.5</v>
      </c>
      <c r="H90" s="18" t="n">
        <v>1.5</v>
      </c>
      <c r="I90" s="7" t="n">
        <f aca="false">F90+G90+H90</f>
        <v>7</v>
      </c>
      <c r="J90" s="8" t="n">
        <v>4</v>
      </c>
      <c r="K90" s="19" t="n">
        <v>6</v>
      </c>
      <c r="L90" s="19" t="n">
        <v>3.6</v>
      </c>
      <c r="M90" s="9" t="n">
        <f aca="false">J90+K90+L90</f>
        <v>13.6</v>
      </c>
      <c r="N90" s="10" t="n">
        <v>20</v>
      </c>
      <c r="O90" s="11"/>
      <c r="P90" s="11" t="n">
        <v>6</v>
      </c>
      <c r="Q90" s="11" t="n">
        <v>10</v>
      </c>
      <c r="R90" s="11" t="n">
        <v>10</v>
      </c>
      <c r="S90" s="12" t="n">
        <f aca="false">IF(AND(ISBLANK(N90),ISBLANK(O90)),"",IF(ISBLANK(N90),SUM(O90:R90)/40*55,N90+(P90+Q90+R90)/6*7))</f>
        <v>50.3333333333333</v>
      </c>
      <c r="T90" s="13" t="n">
        <f aca="false">ROUND((45*M90/18)+S90,1)</f>
        <v>84.3</v>
      </c>
      <c r="U90" s="14" t="n">
        <f aca="false">ROUND(100*T90/100,0)</f>
        <v>84</v>
      </c>
      <c r="V90" s="15" t="n">
        <f aca="false">TRUNC((U90-1)/10,0)+1</f>
        <v>9</v>
      </c>
      <c r="W90" s="21"/>
    </row>
    <row r="91" customFormat="false" ht="12.75" hidden="false" customHeight="true" outlineLevel="0" collapsed="false">
      <c r="A91" s="5" t="s">
        <v>37</v>
      </c>
      <c r="B91" s="5" t="s">
        <v>38</v>
      </c>
      <c r="C91" s="5" t="s">
        <v>20</v>
      </c>
      <c r="D91" s="5" t="s">
        <v>29</v>
      </c>
      <c r="E91" s="5" t="n">
        <v>1</v>
      </c>
      <c r="F91" s="6" t="n">
        <v>5.5</v>
      </c>
      <c r="G91" s="6" t="n">
        <v>5</v>
      </c>
      <c r="H91" s="6" t="n">
        <v>5.5</v>
      </c>
      <c r="I91" s="7" t="n">
        <f aca="false">F91+G91+H91</f>
        <v>16</v>
      </c>
      <c r="J91" s="8" t="n">
        <v>5.5</v>
      </c>
      <c r="K91" s="8" t="n">
        <v>5</v>
      </c>
      <c r="L91" s="8" t="n">
        <v>5.5</v>
      </c>
      <c r="M91" s="9" t="n">
        <f aca="false">J91+K91+L91</f>
        <v>16</v>
      </c>
      <c r="N91" s="10"/>
      <c r="O91" s="11" t="n">
        <v>3</v>
      </c>
      <c r="P91" s="11" t="n">
        <v>10</v>
      </c>
      <c r="Q91" s="11" t="n">
        <v>7</v>
      </c>
      <c r="R91" s="11" t="n">
        <v>8</v>
      </c>
      <c r="S91" s="16" t="n">
        <f aca="false">IF(AND(ISBLANK(N91),ISBLANK(O91)),"",IF(ISBLANK(N91),SUM(O91:R91)/40*55,N91+(P91+Q91+R91)/6*7))</f>
        <v>38.5</v>
      </c>
      <c r="T91" s="17" t="n">
        <f aca="false">ROUND((45*M91/18)+S91,1)</f>
        <v>78.5</v>
      </c>
      <c r="U91" s="14" t="n">
        <f aca="false">ROUND(100*T91/100,0)</f>
        <v>79</v>
      </c>
      <c r="V91" s="20" t="n">
        <f aca="false">TRUNC((U91-1)/10,0)+1</f>
        <v>8</v>
      </c>
      <c r="W91" s="21" t="s">
        <v>36</v>
      </c>
    </row>
    <row r="92" customFormat="false" ht="12.75" hidden="false" customHeight="true" outlineLevel="0" collapsed="false">
      <c r="A92" s="5" t="s">
        <v>76</v>
      </c>
      <c r="B92" s="5" t="s">
        <v>77</v>
      </c>
      <c r="C92" s="5" t="s">
        <v>20</v>
      </c>
      <c r="D92" s="5" t="s">
        <v>24</v>
      </c>
      <c r="E92" s="5" t="n">
        <v>2</v>
      </c>
      <c r="F92" s="18" t="n">
        <v>3.5</v>
      </c>
      <c r="G92" s="6" t="n">
        <v>2.5</v>
      </c>
      <c r="H92" s="6" t="n">
        <v>3</v>
      </c>
      <c r="I92" s="7" t="n">
        <f aca="false">F92+G92+H92</f>
        <v>9</v>
      </c>
      <c r="J92" s="19" t="n">
        <v>4.2</v>
      </c>
      <c r="K92" s="8" t="n">
        <v>2.5</v>
      </c>
      <c r="L92" s="8" t="n">
        <v>3</v>
      </c>
      <c r="M92" s="9" t="n">
        <f aca="false">J92+K92+L92</f>
        <v>9.7</v>
      </c>
      <c r="N92" s="10" t="n">
        <v>20</v>
      </c>
      <c r="O92" s="11"/>
      <c r="P92" s="11" t="n">
        <v>10</v>
      </c>
      <c r="Q92" s="11" t="n">
        <v>10</v>
      </c>
      <c r="R92" s="11" t="n">
        <v>0</v>
      </c>
      <c r="S92" s="12" t="n">
        <f aca="false">IF(AND(ISBLANK(N92),ISBLANK(O92)),"",IF(ISBLANK(N92),SUM(O92:R92)/40*55,N92+(P92+Q92+R92)/6*7))</f>
        <v>43.3333333333333</v>
      </c>
      <c r="T92" s="13" t="n">
        <f aca="false">ROUND((45*M92/18)+S92,1)</f>
        <v>67.6</v>
      </c>
      <c r="U92" s="14" t="n">
        <f aca="false">ROUND(100*T92/100,0)</f>
        <v>68</v>
      </c>
      <c r="V92" s="15" t="n">
        <f aca="false">TRUNC((U92-1)/10,0)+1</f>
        <v>7</v>
      </c>
    </row>
    <row r="93" customFormat="false" ht="12.75" hidden="false" customHeight="true" outlineLevel="0" collapsed="false">
      <c r="A93" s="5" t="s">
        <v>88</v>
      </c>
      <c r="B93" s="5" t="s">
        <v>89</v>
      </c>
      <c r="C93" s="5" t="s">
        <v>20</v>
      </c>
      <c r="D93" s="5" t="s">
        <v>29</v>
      </c>
      <c r="E93" s="5" t="n">
        <v>2</v>
      </c>
      <c r="F93" s="6" t="n">
        <v>5</v>
      </c>
      <c r="G93" s="6" t="n">
        <v>3.5</v>
      </c>
      <c r="H93" s="6" t="n">
        <v>3.5</v>
      </c>
      <c r="I93" s="7" t="n">
        <f aca="false">F93+G93+H93</f>
        <v>12</v>
      </c>
      <c r="J93" s="8" t="n">
        <v>5</v>
      </c>
      <c r="K93" s="8" t="n">
        <v>3.5</v>
      </c>
      <c r="L93" s="8" t="n">
        <v>3.5</v>
      </c>
      <c r="M93" s="9" t="n">
        <f aca="false">J93+K93+L93</f>
        <v>12</v>
      </c>
      <c r="N93" s="10"/>
      <c r="O93" s="11" t="n">
        <v>0</v>
      </c>
      <c r="P93" s="11" t="n">
        <v>10</v>
      </c>
      <c r="Q93" s="11" t="n">
        <v>7</v>
      </c>
      <c r="R93" s="11" t="n">
        <v>10</v>
      </c>
      <c r="S93" s="16" t="n">
        <f aca="false">IF(AND(ISBLANK(N93),ISBLANK(O93)),"",IF(ISBLANK(N93),SUM(O93:R93)/40*55,N93+(P93+Q93+R93)/6*7))</f>
        <v>37.125</v>
      </c>
      <c r="T93" s="17" t="n">
        <f aca="false">ROUND((45*M93/18)+S93,1)</f>
        <v>67.1</v>
      </c>
      <c r="U93" s="14" t="n">
        <f aca="false">ROUND(100*T93/100,0)</f>
        <v>67</v>
      </c>
      <c r="V93" s="15" t="n">
        <f aca="false">TRUNC((U93-1)/10,0)+1</f>
        <v>7</v>
      </c>
    </row>
    <row r="94" customFormat="false" ht="12.75" hidden="false" customHeight="true" outlineLevel="0" collapsed="false">
      <c r="A94" s="5" t="s">
        <v>65</v>
      </c>
      <c r="B94" s="5" t="s">
        <v>66</v>
      </c>
      <c r="C94" s="5" t="s">
        <v>20</v>
      </c>
      <c r="D94" s="5" t="s">
        <v>29</v>
      </c>
      <c r="E94" s="5" t="n">
        <v>2</v>
      </c>
      <c r="F94" s="6" t="n">
        <v>4.5</v>
      </c>
      <c r="G94" s="6" t="n">
        <v>5</v>
      </c>
      <c r="H94" s="6" t="n">
        <v>2.5</v>
      </c>
      <c r="I94" s="7" t="n">
        <f aca="false">F94+G94+H94</f>
        <v>12</v>
      </c>
      <c r="J94" s="8" t="n">
        <v>4.5</v>
      </c>
      <c r="K94" s="8" t="n">
        <v>5</v>
      </c>
      <c r="L94" s="8" t="n">
        <v>2.5</v>
      </c>
      <c r="M94" s="9" t="n">
        <f aca="false">J94+K94+L94</f>
        <v>12</v>
      </c>
      <c r="N94" s="10" t="n">
        <v>20</v>
      </c>
      <c r="O94" s="11"/>
      <c r="P94" s="11" t="n">
        <v>0</v>
      </c>
      <c r="Q94" s="11" t="n">
        <v>0</v>
      </c>
      <c r="R94" s="11" t="n">
        <v>7</v>
      </c>
      <c r="S94" s="12" t="n">
        <f aca="false">IF(AND(ISBLANK(N94),ISBLANK(O94)),"",IF(ISBLANK(N94),SUM(O94:R94)/40*55,N94+(P94+Q94+R94)/6*7))</f>
        <v>28.1666666666667</v>
      </c>
      <c r="T94" s="13" t="n">
        <f aca="false">ROUND((45*M94/18)+S94,1)</f>
        <v>58.2</v>
      </c>
      <c r="U94" s="14" t="n">
        <f aca="false">ROUND(100*T94/100,0)</f>
        <v>58</v>
      </c>
      <c r="V94" s="15" t="n">
        <f aca="false">TRUNC((U94-1)/10,0)+1</f>
        <v>6</v>
      </c>
    </row>
    <row r="95" customFormat="false" ht="12.75" hidden="false" customHeight="true" outlineLevel="0" collapsed="false">
      <c r="A95" s="5" t="s">
        <v>74</v>
      </c>
      <c r="B95" s="5" t="s">
        <v>75</v>
      </c>
      <c r="C95" s="5" t="s">
        <v>20</v>
      </c>
      <c r="D95" s="5" t="s">
        <v>29</v>
      </c>
      <c r="E95" s="5" t="n">
        <v>2</v>
      </c>
      <c r="F95" s="6" t="n">
        <v>4</v>
      </c>
      <c r="G95" s="18" t="n">
        <v>1</v>
      </c>
      <c r="H95" s="6" t="n">
        <v>2.5</v>
      </c>
      <c r="I95" s="7" t="n">
        <f aca="false">F95+G95+H95</f>
        <v>7.5</v>
      </c>
      <c r="J95" s="8" t="n">
        <v>4</v>
      </c>
      <c r="K95" s="19" t="n">
        <v>3.6</v>
      </c>
      <c r="L95" s="8" t="n">
        <v>2.5</v>
      </c>
      <c r="M95" s="9" t="n">
        <f aca="false">J95+K95+L95</f>
        <v>10.1</v>
      </c>
      <c r="N95" s="10"/>
      <c r="O95" s="11" t="n">
        <v>10</v>
      </c>
      <c r="P95" s="11" t="n">
        <v>10</v>
      </c>
      <c r="Q95" s="11" t="n">
        <v>0</v>
      </c>
      <c r="R95" s="11" t="n">
        <v>0</v>
      </c>
      <c r="S95" s="16" t="n">
        <f aca="false">IF(AND(ISBLANK(N95),ISBLANK(O95)),"",IF(ISBLANK(N95),SUM(O95:R95)/40*55,N95+(P95+Q95+R95)/6*7))</f>
        <v>27.5</v>
      </c>
      <c r="T95" s="17" t="n">
        <f aca="false">ROUND((45*M95/18)+S95,1)</f>
        <v>52.8</v>
      </c>
      <c r="U95" s="14" t="n">
        <f aca="false">ROUND(100*T95/100,0)</f>
        <v>53</v>
      </c>
      <c r="V95" s="15" t="n">
        <f aca="false">TRUNC((U95-1)/10,0)+1</f>
        <v>6</v>
      </c>
    </row>
    <row r="96" customFormat="false" ht="12.75" hidden="false" customHeight="true" outlineLevel="0" collapsed="false">
      <c r="A96" s="5" t="s">
        <v>61</v>
      </c>
      <c r="B96" s="5" t="s">
        <v>62</v>
      </c>
      <c r="C96" s="5" t="s">
        <v>20</v>
      </c>
      <c r="D96" s="5" t="s">
        <v>24</v>
      </c>
      <c r="E96" s="5" t="n">
        <v>1</v>
      </c>
      <c r="F96" s="6" t="n">
        <v>4.5</v>
      </c>
      <c r="G96" s="6" t="n">
        <v>4.5</v>
      </c>
      <c r="H96" s="6" t="n">
        <v>4.5</v>
      </c>
      <c r="I96" s="7" t="n">
        <f aca="false">F96+G96+H96</f>
        <v>13.5</v>
      </c>
      <c r="J96" s="8" t="n">
        <v>4.5</v>
      </c>
      <c r="K96" s="8" t="n">
        <v>4.5</v>
      </c>
      <c r="L96" s="8" t="n">
        <v>4.5</v>
      </c>
      <c r="M96" s="9" t="n">
        <f aca="false">J96+K96+L96</f>
        <v>13.5</v>
      </c>
      <c r="N96" s="10" t="n">
        <v>15</v>
      </c>
      <c r="O96" s="11"/>
      <c r="P96" s="11" t="n">
        <v>0</v>
      </c>
      <c r="Q96" s="11" t="n">
        <v>0</v>
      </c>
      <c r="R96" s="11" t="n">
        <v>1</v>
      </c>
      <c r="S96" s="24" t="n">
        <f aca="false">IF(AND(ISBLANK(N96),ISBLANK(O96)),"",IF(ISBLANK(N96),SUM(O96:R96)/40*55,N96+(P96+Q96+R96)/6*7))</f>
        <v>16.1666666666667</v>
      </c>
      <c r="T96" s="13" t="n">
        <f aca="false">ROUND((45*M96/18)+S96,1)</f>
        <v>49.9</v>
      </c>
      <c r="U96" s="14" t="n">
        <f aca="false">ROUND(100*T96/100,0)</f>
        <v>50</v>
      </c>
    </row>
    <row r="97" customFormat="false" ht="12.75" hidden="false" customHeight="true" outlineLevel="0" collapsed="false">
      <c r="A97" s="5" t="s">
        <v>84</v>
      </c>
      <c r="B97" s="5" t="s">
        <v>85</v>
      </c>
      <c r="C97" s="5" t="s">
        <v>20</v>
      </c>
      <c r="D97" s="5" t="s">
        <v>21</v>
      </c>
      <c r="E97" s="5" t="n">
        <v>1</v>
      </c>
      <c r="F97" s="6" t="n">
        <v>5</v>
      </c>
      <c r="G97" s="18" t="n">
        <v>3.5</v>
      </c>
      <c r="H97" s="18" t="n">
        <v>2</v>
      </c>
      <c r="I97" s="7" t="n">
        <f aca="false">F97+G97+H97</f>
        <v>10.5</v>
      </c>
      <c r="J97" s="8" t="n">
        <v>5</v>
      </c>
      <c r="K97" s="19" t="n">
        <v>3.6</v>
      </c>
      <c r="L97" s="19" t="n">
        <v>3.6</v>
      </c>
      <c r="M97" s="9" t="n">
        <f aca="false">J97+K97+L97</f>
        <v>12.2</v>
      </c>
      <c r="N97" s="10"/>
      <c r="O97" s="11" t="n">
        <v>4</v>
      </c>
      <c r="P97" s="11" t="n">
        <v>0</v>
      </c>
      <c r="Q97" s="11" t="n">
        <v>0</v>
      </c>
      <c r="R97" s="11" t="n">
        <v>10</v>
      </c>
      <c r="S97" s="24" t="n">
        <f aca="false">IF(AND(ISBLANK(N97),ISBLANK(O97)),"",IF(ISBLANK(N97),SUM(O97:R97)/40*55,N97+(P97+Q97+R97)/6*7))</f>
        <v>19.25</v>
      </c>
      <c r="T97" s="13" t="n">
        <f aca="false">ROUND((45*M97/18)+S97,1)</f>
        <v>49.8</v>
      </c>
      <c r="U97" s="14" t="n">
        <f aca="false">ROUND(100*T97/100,0)</f>
        <v>50</v>
      </c>
    </row>
    <row r="98" customFormat="false" ht="12.75" hidden="false" customHeight="true" outlineLevel="0" collapsed="false">
      <c r="A98" s="5" t="s">
        <v>82</v>
      </c>
      <c r="B98" s="5" t="s">
        <v>83</v>
      </c>
      <c r="C98" s="5" t="s">
        <v>20</v>
      </c>
      <c r="D98" s="5" t="s">
        <v>21</v>
      </c>
      <c r="E98" s="5" t="n">
        <v>1</v>
      </c>
      <c r="F98" s="6" t="n">
        <v>5</v>
      </c>
      <c r="G98" s="6" t="n">
        <v>3.5</v>
      </c>
      <c r="H98" s="6" t="n">
        <v>3.5</v>
      </c>
      <c r="I98" s="7" t="n">
        <f aca="false">F98+G98+H98</f>
        <v>12</v>
      </c>
      <c r="J98" s="8" t="n">
        <v>5</v>
      </c>
      <c r="K98" s="8" t="n">
        <v>3.5</v>
      </c>
      <c r="L98" s="8" t="n">
        <v>3.5</v>
      </c>
      <c r="M98" s="9" t="n">
        <f aca="false">J98+K98+L98</f>
        <v>12</v>
      </c>
      <c r="N98" s="10"/>
      <c r="O98" s="11" t="n">
        <v>0</v>
      </c>
      <c r="P98" s="11" t="n">
        <v>0</v>
      </c>
      <c r="Q98" s="11" t="n">
        <v>4</v>
      </c>
      <c r="R98" s="11" t="n">
        <v>10</v>
      </c>
      <c r="S98" s="24" t="n">
        <f aca="false">IF(AND(ISBLANK(N98),ISBLANK(O98)),"",IF(ISBLANK(N98),SUM(O98:R98)/40*55,N98+(P98+Q98+R98)/6*7))</f>
        <v>19.25</v>
      </c>
      <c r="T98" s="13" t="n">
        <f aca="false">ROUND((45*M98/18)+S98,1)</f>
        <v>49.3</v>
      </c>
      <c r="U98" s="14" t="n">
        <f aca="false">ROUND(100*T98/100,0)</f>
        <v>49</v>
      </c>
    </row>
    <row r="99" customFormat="false" ht="12.75" hidden="false" customHeight="true" outlineLevel="0" collapsed="false">
      <c r="A99" s="5" t="s">
        <v>70</v>
      </c>
      <c r="B99" s="5" t="s">
        <v>71</v>
      </c>
      <c r="C99" s="5" t="s">
        <v>20</v>
      </c>
      <c r="D99" s="5" t="s">
        <v>21</v>
      </c>
      <c r="E99" s="5" t="n">
        <v>1</v>
      </c>
      <c r="F99" s="18" t="n">
        <v>1</v>
      </c>
      <c r="G99" s="18" t="n">
        <v>1</v>
      </c>
      <c r="H99" s="6"/>
      <c r="I99" s="7" t="n">
        <f aca="false">F99+G99+H99</f>
        <v>2</v>
      </c>
      <c r="J99" s="19" t="n">
        <v>3.6</v>
      </c>
      <c r="K99" s="19" t="n">
        <v>4.2</v>
      </c>
      <c r="L99" s="19" t="n">
        <v>1.8</v>
      </c>
      <c r="M99" s="9" t="n">
        <f aca="false">J99+K99+L99</f>
        <v>9.6</v>
      </c>
      <c r="N99" s="10" t="n">
        <v>14.4</v>
      </c>
      <c r="O99" s="11"/>
      <c r="P99" s="11" t="n">
        <v>5</v>
      </c>
      <c r="Q99" s="11" t="n">
        <v>3</v>
      </c>
      <c r="R99" s="11" t="n">
        <v>0</v>
      </c>
      <c r="S99" s="24" t="n">
        <f aca="false">IF(AND(ISBLANK(N99),ISBLANK(O99)),"",IF(ISBLANK(N99),SUM(O99:R99)/40*55,N99+(P99+Q99+R99)/6*7))</f>
        <v>23.7333333333333</v>
      </c>
      <c r="T99" s="13" t="n">
        <f aca="false">ROUND((45*M99/18)+S99,1)</f>
        <v>47.7</v>
      </c>
      <c r="U99" s="14" t="n">
        <f aca="false">ROUND(100*T99/100,0)</f>
        <v>48</v>
      </c>
    </row>
    <row r="100" customFormat="false" ht="12.75" hidden="false" customHeight="true" outlineLevel="0" collapsed="false">
      <c r="A100" s="5" t="s">
        <v>72</v>
      </c>
      <c r="B100" s="5" t="s">
        <v>73</v>
      </c>
      <c r="C100" s="5" t="s">
        <v>20</v>
      </c>
      <c r="D100" s="5" t="s">
        <v>21</v>
      </c>
      <c r="E100" s="5" t="n">
        <v>2</v>
      </c>
      <c r="F100" s="6"/>
      <c r="G100" s="6"/>
      <c r="H100" s="6"/>
      <c r="I100" s="7" t="n">
        <f aca="false">F100+G100+H100</f>
        <v>0</v>
      </c>
      <c r="J100" s="19" t="n">
        <v>3.6</v>
      </c>
      <c r="K100" s="19" t="n">
        <v>4.8</v>
      </c>
      <c r="L100" s="19" t="n">
        <v>2.4</v>
      </c>
      <c r="M100" s="9" t="n">
        <f aca="false">J100+K100+L100</f>
        <v>10.8</v>
      </c>
      <c r="N100" s="10" t="n">
        <v>20</v>
      </c>
      <c r="O100" s="11"/>
      <c r="P100" s="11" t="n">
        <v>0</v>
      </c>
      <c r="Q100" s="11" t="n">
        <v>0</v>
      </c>
      <c r="R100" s="11" t="n">
        <v>0</v>
      </c>
      <c r="S100" s="24" t="n">
        <f aca="false">IF(AND(ISBLANK(N100),ISBLANK(O100)),"",IF(ISBLANK(N100),SUM(O100:R100)/40*55,N100+(P100+Q100+R100)/6*7))</f>
        <v>20</v>
      </c>
      <c r="T100" s="13" t="n">
        <f aca="false">ROUND((45*M100/18)+S100,1)</f>
        <v>47</v>
      </c>
      <c r="U100" s="14" t="n">
        <f aca="false">ROUND(100*T100/100,0)</f>
        <v>47</v>
      </c>
    </row>
    <row r="101" customFormat="false" ht="12.75" hidden="false" customHeight="true" outlineLevel="0" collapsed="false">
      <c r="A101" s="5" t="s">
        <v>68</v>
      </c>
      <c r="B101" s="5" t="s">
        <v>69</v>
      </c>
      <c r="C101" s="5" t="s">
        <v>20</v>
      </c>
      <c r="D101" s="5" t="s">
        <v>29</v>
      </c>
      <c r="E101" s="5" t="n">
        <v>2</v>
      </c>
      <c r="F101" s="6"/>
      <c r="G101" s="6"/>
      <c r="H101" s="6"/>
      <c r="I101" s="7" t="n">
        <f aca="false">F101+G101+H101</f>
        <v>0</v>
      </c>
      <c r="J101" s="23" t="n">
        <v>6</v>
      </c>
      <c r="K101" s="23" t="n">
        <v>2.4</v>
      </c>
      <c r="L101" s="23" t="n">
        <v>1.2</v>
      </c>
      <c r="M101" s="9" t="n">
        <f aca="false">J101+K101+L101</f>
        <v>9.6</v>
      </c>
      <c r="N101" s="10" t="n">
        <v>20</v>
      </c>
      <c r="O101" s="11"/>
      <c r="P101" s="11" t="n">
        <v>0</v>
      </c>
      <c r="Q101" s="11" t="n">
        <v>0</v>
      </c>
      <c r="R101" s="11" t="n">
        <v>0</v>
      </c>
      <c r="S101" s="24" t="n">
        <f aca="false">IF(AND(ISBLANK(N101),ISBLANK(O101)),"",IF(ISBLANK(N101),SUM(O101:R101)/40*55,N101+(P101+Q101+R101)/6*7))</f>
        <v>20</v>
      </c>
      <c r="T101" s="13" t="n">
        <f aca="false">ROUND((45*M101/18)+S101,1)</f>
        <v>44</v>
      </c>
      <c r="U101" s="14" t="n">
        <f aca="false">ROUND(100*T101/100,0)</f>
        <v>44</v>
      </c>
    </row>
    <row r="102" customFormat="false" ht="12.75" hidden="false" customHeight="true" outlineLevel="0" collapsed="false">
      <c r="A102" s="5" t="s">
        <v>80</v>
      </c>
      <c r="B102" s="5" t="s">
        <v>81</v>
      </c>
      <c r="C102" s="5" t="s">
        <v>20</v>
      </c>
      <c r="D102" s="5" t="s">
        <v>29</v>
      </c>
      <c r="E102" s="5" t="n">
        <v>1</v>
      </c>
      <c r="F102" s="6" t="n">
        <v>5.5</v>
      </c>
      <c r="G102" s="6" t="n">
        <v>3.5</v>
      </c>
      <c r="H102" s="6" t="n">
        <v>1</v>
      </c>
      <c r="I102" s="7" t="n">
        <f aca="false">F102+G102+H102</f>
        <v>10</v>
      </c>
      <c r="J102" s="8" t="n">
        <v>5.5</v>
      </c>
      <c r="K102" s="8" t="n">
        <v>3.5</v>
      </c>
      <c r="L102" s="8" t="n">
        <v>1</v>
      </c>
      <c r="M102" s="9" t="n">
        <f aca="false">J102+K102+L102</f>
        <v>10</v>
      </c>
      <c r="N102" s="10" t="n">
        <v>15.8</v>
      </c>
      <c r="O102" s="11"/>
      <c r="P102" s="11"/>
      <c r="Q102" s="11"/>
      <c r="R102" s="11"/>
      <c r="S102" s="24" t="n">
        <f aca="false">IF(AND(ISBLANK(N102),ISBLANK(O102)),"",IF(ISBLANK(N102),SUM(O102:R102)/40*55,N102+(P102+Q102+R102)/6*7))</f>
        <v>15.8</v>
      </c>
      <c r="T102" s="13" t="n">
        <f aca="false">ROUND((45*M102/18)+S102,1)</f>
        <v>40.8</v>
      </c>
      <c r="U102" s="14" t="n">
        <f aca="false">ROUND(100*T102/100,0)</f>
        <v>41</v>
      </c>
      <c r="W102" s="21"/>
    </row>
    <row r="103" customFormat="false" ht="12.75" hidden="false" customHeight="true" outlineLevel="0" collapsed="false">
      <c r="A103" s="5" t="s">
        <v>78</v>
      </c>
      <c r="B103" s="5" t="s">
        <v>79</v>
      </c>
      <c r="C103" s="5" t="s">
        <v>20</v>
      </c>
      <c r="D103" s="5" t="s">
        <v>24</v>
      </c>
      <c r="E103" s="5" t="n">
        <v>2</v>
      </c>
      <c r="F103" s="18" t="n">
        <v>2</v>
      </c>
      <c r="G103" s="18" t="n">
        <v>1</v>
      </c>
      <c r="H103" s="18" t="n">
        <v>1</v>
      </c>
      <c r="I103" s="7" t="n">
        <f aca="false">F103+G103+H103</f>
        <v>4</v>
      </c>
      <c r="J103" s="19" t="n">
        <v>0.6</v>
      </c>
      <c r="K103" s="19" t="n">
        <v>1.2</v>
      </c>
      <c r="L103" s="19" t="n">
        <v>3.6</v>
      </c>
      <c r="M103" s="18" t="n">
        <f aca="false">J103+K103+L103</f>
        <v>5.4</v>
      </c>
      <c r="N103" s="10" t="n">
        <v>20</v>
      </c>
      <c r="O103" s="11"/>
      <c r="P103" s="11"/>
      <c r="Q103" s="11"/>
      <c r="R103" s="11"/>
      <c r="S103" s="24" t="n">
        <f aca="false">IF(AND(ISBLANK(N103),ISBLANK(O103)),"",IF(ISBLANK(N103),SUM(O103:R103)/40*55,N103+(P103+Q103+R103)/6*7))</f>
        <v>20</v>
      </c>
      <c r="T103" s="13" t="n">
        <f aca="false">ROUND((45*M103/18)+S103,1)</f>
        <v>33.5</v>
      </c>
      <c r="U103" s="14" t="n">
        <f aca="false">ROUND(100*T103/100,0)</f>
        <v>34</v>
      </c>
    </row>
    <row r="104" customFormat="false" ht="12.75" hidden="false" customHeight="true" outlineLevel="0" collapsed="false">
      <c r="A104" s="5" t="s">
        <v>96</v>
      </c>
      <c r="B104" s="5" t="s">
        <v>97</v>
      </c>
      <c r="C104" s="5" t="s">
        <v>20</v>
      </c>
      <c r="D104" s="5" t="s">
        <v>21</v>
      </c>
      <c r="E104" s="5" t="n">
        <v>2</v>
      </c>
      <c r="F104" s="6" t="n">
        <v>5.5</v>
      </c>
      <c r="G104" s="6" t="n">
        <v>2.5</v>
      </c>
      <c r="H104" s="18" t="n">
        <v>0</v>
      </c>
      <c r="I104" s="7" t="n">
        <f aca="false">F104+G104+H104</f>
        <v>8</v>
      </c>
      <c r="J104" s="8" t="n">
        <v>5.5</v>
      </c>
      <c r="K104" s="8" t="n">
        <v>2.5</v>
      </c>
      <c r="L104" s="8"/>
      <c r="M104" s="18" t="n">
        <f aca="false">J104+K104+L104</f>
        <v>8</v>
      </c>
      <c r="N104" s="10"/>
      <c r="O104" s="11" t="n">
        <v>0</v>
      </c>
      <c r="P104" s="11" t="n">
        <v>0</v>
      </c>
      <c r="Q104" s="11" t="n">
        <v>0</v>
      </c>
      <c r="R104" s="11" t="n">
        <v>10</v>
      </c>
      <c r="S104" s="18" t="n">
        <f aca="false">IF(AND(ISBLANK(N104),ISBLANK(O104)),"",IF(ISBLANK(N104),SUM(O104:R104)/40*55,N104+(P104+Q104+R104)/6*7))</f>
        <v>13.75</v>
      </c>
      <c r="T104" s="17" t="n">
        <f aca="false">ROUND((45*M104/18)+S104,1)</f>
        <v>33.8</v>
      </c>
      <c r="U104" s="14" t="n">
        <f aca="false">ROUND(100*T104/100,0)</f>
        <v>34</v>
      </c>
    </row>
    <row r="105" customFormat="false" ht="12.75" hidden="false" customHeight="true" outlineLevel="0" collapsed="false">
      <c r="A105" s="5" t="s">
        <v>86</v>
      </c>
      <c r="B105" s="5" t="s">
        <v>87</v>
      </c>
      <c r="C105" s="5" t="s">
        <v>20</v>
      </c>
      <c r="D105" s="5" t="s">
        <v>24</v>
      </c>
      <c r="E105" s="5" t="n">
        <v>2</v>
      </c>
      <c r="F105" s="6" t="n">
        <v>4.5</v>
      </c>
      <c r="G105" s="18" t="n">
        <v>0.5</v>
      </c>
      <c r="H105" s="6" t="n">
        <v>1</v>
      </c>
      <c r="I105" s="7" t="n">
        <f aca="false">F105+G105+H105</f>
        <v>6</v>
      </c>
      <c r="J105" s="8" t="n">
        <v>4.5</v>
      </c>
      <c r="K105" s="19" t="n">
        <v>3.6</v>
      </c>
      <c r="L105" s="8" t="n">
        <v>1</v>
      </c>
      <c r="M105" s="9" t="n">
        <f aca="false">J105+K105+L105</f>
        <v>9.1</v>
      </c>
      <c r="N105" s="10"/>
      <c r="O105" s="11" t="n">
        <v>0</v>
      </c>
      <c r="P105" s="11" t="n">
        <v>2</v>
      </c>
      <c r="Q105" s="11" t="n">
        <v>0</v>
      </c>
      <c r="R105" s="11" t="n">
        <v>5</v>
      </c>
      <c r="S105" s="24" t="n">
        <f aca="false">IF(AND(ISBLANK(N105),ISBLANK(O105)),"",IF(ISBLANK(N105),SUM(O105:R105)/40*55,N105+(P105+Q105+R105)/6*7))</f>
        <v>9.625</v>
      </c>
      <c r="T105" s="13" t="n">
        <f aca="false">ROUND((45*M105/18)+S105,1)</f>
        <v>32.4</v>
      </c>
      <c r="U105" s="14" t="n">
        <f aca="false">ROUND(100*T105/100,0)</f>
        <v>32</v>
      </c>
    </row>
    <row r="106" customFormat="false" ht="12.75" hidden="false" customHeight="true" outlineLevel="0" collapsed="false">
      <c r="A106" s="5" t="s">
        <v>90</v>
      </c>
      <c r="B106" s="5" t="s">
        <v>91</v>
      </c>
      <c r="C106" s="5" t="s">
        <v>20</v>
      </c>
      <c r="D106" s="5" t="s">
        <v>29</v>
      </c>
      <c r="E106" s="5" t="n">
        <v>2</v>
      </c>
      <c r="F106" s="6" t="n">
        <v>6</v>
      </c>
      <c r="G106" s="6" t="n">
        <v>3</v>
      </c>
      <c r="H106" s="6" t="n">
        <v>3</v>
      </c>
      <c r="I106" s="7" t="n">
        <f aca="false">F106+G106+H106</f>
        <v>12</v>
      </c>
      <c r="J106" s="8" t="n">
        <v>6</v>
      </c>
      <c r="K106" s="8" t="n">
        <v>3</v>
      </c>
      <c r="L106" s="8" t="n">
        <v>3</v>
      </c>
      <c r="M106" s="9" t="n">
        <f aca="false">J106+K106+L106</f>
        <v>12</v>
      </c>
      <c r="N106" s="10"/>
      <c r="O106" s="11" t="n">
        <v>0</v>
      </c>
      <c r="P106" s="11" t="n">
        <v>0</v>
      </c>
      <c r="Q106" s="11" t="n">
        <v>0</v>
      </c>
      <c r="R106" s="11" t="n">
        <v>1</v>
      </c>
      <c r="S106" s="18" t="n">
        <f aca="false">IF(AND(ISBLANK(N106),ISBLANK(O106)),"",IF(ISBLANK(N106),SUM(O106:R106)/40*55,N106+(P106+Q106+R106)/6*7))</f>
        <v>1.375</v>
      </c>
      <c r="T106" s="17" t="n">
        <f aca="false">ROUND((45*M106/18)+S106,1)</f>
        <v>31.4</v>
      </c>
      <c r="U106" s="14" t="n">
        <f aca="false">ROUND(100*T106/100,0)</f>
        <v>31</v>
      </c>
    </row>
    <row r="107" customFormat="false" ht="12.75" hidden="false" customHeight="true" outlineLevel="0" collapsed="false">
      <c r="A107" s="5" t="s">
        <v>102</v>
      </c>
      <c r="B107" s="5" t="s">
        <v>103</v>
      </c>
      <c r="C107" s="5" t="s">
        <v>20</v>
      </c>
      <c r="D107" s="5" t="s">
        <v>21</v>
      </c>
      <c r="E107" s="5" t="n">
        <v>1</v>
      </c>
      <c r="F107" s="6" t="n">
        <v>3.5</v>
      </c>
      <c r="G107" s="6" t="n">
        <v>2</v>
      </c>
      <c r="H107" s="6"/>
      <c r="I107" s="7" t="n">
        <f aca="false">F107+G107+H107</f>
        <v>5.5</v>
      </c>
      <c r="J107" s="8" t="n">
        <v>3.5</v>
      </c>
      <c r="K107" s="8" t="n">
        <v>2</v>
      </c>
      <c r="L107" s="19" t="n">
        <v>4.8</v>
      </c>
      <c r="M107" s="9" t="n">
        <f aca="false">J107+K107+L107</f>
        <v>10.3</v>
      </c>
      <c r="N107" s="10"/>
      <c r="O107" s="11" t="n">
        <v>0</v>
      </c>
      <c r="P107" s="11" t="n">
        <v>0</v>
      </c>
      <c r="Q107" s="11" t="n">
        <v>0</v>
      </c>
      <c r="R107" s="11" t="n">
        <v>2</v>
      </c>
      <c r="S107" s="18" t="n">
        <f aca="false">IF(AND(ISBLANK(N107),ISBLANK(O107)),"",IF(ISBLANK(N107),SUM(O107:R107)/40*55,N107+(P107+Q107+R107)/6*7))</f>
        <v>2.75</v>
      </c>
      <c r="T107" s="17" t="n">
        <f aca="false">ROUND((45*M107/18)+S107,1)</f>
        <v>28.5</v>
      </c>
      <c r="U107" s="14" t="n">
        <f aca="false">ROUND(100*T107/100,0)</f>
        <v>29</v>
      </c>
    </row>
    <row r="108" customFormat="false" ht="12.75" hidden="false" customHeight="true" outlineLevel="0" collapsed="false">
      <c r="A108" s="5" t="s">
        <v>100</v>
      </c>
      <c r="B108" s="5" t="s">
        <v>101</v>
      </c>
      <c r="C108" s="5" t="s">
        <v>20</v>
      </c>
      <c r="D108" s="5" t="s">
        <v>21</v>
      </c>
      <c r="E108" s="5" t="n">
        <v>1</v>
      </c>
      <c r="F108" s="18" t="n">
        <v>2.5</v>
      </c>
      <c r="G108" s="18" t="n">
        <v>2</v>
      </c>
      <c r="H108" s="18" t="n">
        <v>1.5</v>
      </c>
      <c r="I108" s="7" t="n">
        <f aca="false">F108+G108+H108</f>
        <v>6</v>
      </c>
      <c r="J108" s="19" t="n">
        <v>4.2</v>
      </c>
      <c r="K108" s="19" t="n">
        <v>1.2</v>
      </c>
      <c r="L108" s="19" t="n">
        <v>1.2</v>
      </c>
      <c r="M108" s="18" t="n">
        <f aca="false">J108+K108+L108</f>
        <v>6.6</v>
      </c>
      <c r="N108" s="10"/>
      <c r="O108" s="11" t="n">
        <v>0</v>
      </c>
      <c r="P108" s="11" t="n">
        <v>0</v>
      </c>
      <c r="Q108" s="11" t="n">
        <v>0</v>
      </c>
      <c r="R108" s="11" t="n">
        <v>0</v>
      </c>
      <c r="S108" s="18" t="n">
        <f aca="false">IF(AND(ISBLANK(N108),ISBLANK(O108)),"",IF(ISBLANK(N108),SUM(O108:R108)/40*55,N108+(P108+Q108+R108)/6*7))</f>
        <v>0</v>
      </c>
      <c r="T108" s="17" t="n">
        <f aca="false">ROUND((45*M108/18)+S108,1)</f>
        <v>16.5</v>
      </c>
      <c r="U108" s="14" t="n">
        <f aca="false">ROUND(100*T108/100,0)</f>
        <v>17</v>
      </c>
    </row>
    <row r="109" customFormat="false" ht="12.75" hidden="false" customHeight="true" outlineLevel="0" collapsed="false">
      <c r="A109" s="5" t="s">
        <v>92</v>
      </c>
      <c r="B109" s="5" t="s">
        <v>93</v>
      </c>
      <c r="C109" s="5" t="s">
        <v>20</v>
      </c>
      <c r="D109" s="5" t="s">
        <v>21</v>
      </c>
      <c r="E109" s="5" t="n">
        <v>2</v>
      </c>
      <c r="F109" s="6" t="n">
        <v>6</v>
      </c>
      <c r="G109" s="18" t="n">
        <v>2.5</v>
      </c>
      <c r="H109" s="6"/>
      <c r="I109" s="7" t="n">
        <f aca="false">F109+G109+H109</f>
        <v>8.5</v>
      </c>
      <c r="J109" s="8" t="n">
        <v>6</v>
      </c>
      <c r="K109" s="8"/>
      <c r="L109" s="8"/>
      <c r="M109" s="18" t="n">
        <f aca="false">J109+K109+L109</f>
        <v>6</v>
      </c>
      <c r="N109" s="10"/>
      <c r="O109" s="11"/>
      <c r="P109" s="11"/>
      <c r="Q109" s="11"/>
      <c r="R109" s="11"/>
      <c r="S109" s="16" t="str">
        <f aca="false">IF(AND(ISBLANK(N109),ISBLANK(O109)),"",IF(ISBLANK(N109),SUM(O109:R109)/40*55,N109+(P109+Q109+R109)/6*7))</f>
        <v/>
      </c>
      <c r="T109" s="17" t="e">
        <f aca="false">ROUND((45*M109/18)+S109,1)</f>
        <v>#VALUE!</v>
      </c>
      <c r="U109" s="17"/>
    </row>
    <row r="110" customFormat="false" ht="12.75" hidden="false" customHeight="true" outlineLevel="0" collapsed="false">
      <c r="A110" s="5" t="s">
        <v>94</v>
      </c>
      <c r="B110" s="5" t="s">
        <v>95</v>
      </c>
      <c r="C110" s="5" t="s">
        <v>20</v>
      </c>
      <c r="D110" s="5" t="s">
        <v>24</v>
      </c>
      <c r="E110" s="5" t="n">
        <v>1</v>
      </c>
      <c r="F110" s="18" t="n">
        <v>4.5</v>
      </c>
      <c r="G110" s="18" t="n">
        <v>3.5</v>
      </c>
      <c r="H110" s="6"/>
      <c r="I110" s="7" t="n">
        <f aca="false">F110+G110+H110</f>
        <v>8</v>
      </c>
      <c r="J110" s="8"/>
      <c r="K110" s="8"/>
      <c r="L110" s="8"/>
      <c r="M110" s="9" t="n">
        <f aca="false">J110+K110+L110</f>
        <v>0</v>
      </c>
      <c r="N110" s="10"/>
      <c r="O110" s="11"/>
      <c r="P110" s="11"/>
      <c r="Q110" s="11"/>
      <c r="R110" s="11"/>
      <c r="S110" s="16" t="str">
        <f aca="false">IF(AND(ISBLANK(N110),ISBLANK(O110)),"",IF(ISBLANK(N110),SUM(O110:R110)/40*55,N110+(P110+Q110+R110)/6*7))</f>
        <v/>
      </c>
      <c r="T110" s="17" t="e">
        <f aca="false">ROUND((45*M110/18)+S110,1)</f>
        <v>#VALUE!</v>
      </c>
      <c r="U110" s="17"/>
    </row>
    <row r="111" customFormat="false" ht="12.75" hidden="false" customHeight="true" outlineLevel="0" collapsed="false">
      <c r="A111" s="5" t="s">
        <v>98</v>
      </c>
      <c r="B111" s="5" t="s">
        <v>99</v>
      </c>
      <c r="C111" s="5" t="s">
        <v>20</v>
      </c>
      <c r="D111" s="5" t="s">
        <v>24</v>
      </c>
      <c r="E111" s="5" t="n">
        <v>2</v>
      </c>
      <c r="F111" s="18" t="n">
        <v>3</v>
      </c>
      <c r="G111" s="18" t="n">
        <v>2</v>
      </c>
      <c r="H111" s="18" t="n">
        <v>1.5</v>
      </c>
      <c r="I111" s="7" t="n">
        <f aca="false">F111+G111+H111</f>
        <v>6.5</v>
      </c>
      <c r="J111" s="19" t="n">
        <v>4.8</v>
      </c>
      <c r="K111" s="19" t="n">
        <v>0.6</v>
      </c>
      <c r="L111" s="19" t="n">
        <v>2.4</v>
      </c>
      <c r="M111" s="18" t="n">
        <f aca="false">J111+K111+L111</f>
        <v>7.8</v>
      </c>
      <c r="N111" s="10"/>
      <c r="O111" s="11"/>
      <c r="P111" s="11"/>
      <c r="Q111" s="11"/>
      <c r="R111" s="11"/>
      <c r="S111" s="16" t="str">
        <f aca="false">IF(AND(ISBLANK(N111),ISBLANK(O111)),"",IF(ISBLANK(N111),SUM(O111:R111)/40*55,N111+(P111+Q111+R111)/6*7))</f>
        <v/>
      </c>
      <c r="T111" s="17" t="e">
        <f aca="false">ROUND((45*M111/18)+S111,1)</f>
        <v>#VALUE!</v>
      </c>
      <c r="U111" s="17"/>
    </row>
    <row r="112" customFormat="false" ht="12.75" hidden="false" customHeight="true" outlineLevel="0" collapsed="false">
      <c r="A112" s="5" t="s">
        <v>104</v>
      </c>
      <c r="B112" s="5" t="s">
        <v>105</v>
      </c>
      <c r="C112" s="5" t="s">
        <v>20</v>
      </c>
      <c r="D112" s="5" t="s">
        <v>29</v>
      </c>
      <c r="E112" s="5" t="n">
        <v>2</v>
      </c>
      <c r="F112" s="6" t="n">
        <v>3.5</v>
      </c>
      <c r="G112" s="6" t="n">
        <v>0</v>
      </c>
      <c r="H112" s="6" t="n">
        <v>1</v>
      </c>
      <c r="I112" s="7" t="n">
        <f aca="false">F112+G112+H112</f>
        <v>4.5</v>
      </c>
      <c r="J112" s="8" t="n">
        <v>3.5</v>
      </c>
      <c r="K112" s="8" t="n">
        <v>0</v>
      </c>
      <c r="L112" s="8" t="n">
        <v>1</v>
      </c>
      <c r="M112" s="18" t="n">
        <f aca="false">J112+K112+L112</f>
        <v>4.5</v>
      </c>
      <c r="N112" s="10"/>
      <c r="O112" s="11"/>
      <c r="P112" s="11"/>
      <c r="Q112" s="11"/>
      <c r="R112" s="11"/>
      <c r="S112" s="16" t="str">
        <f aca="false">IF(AND(ISBLANK(N112),ISBLANK(O112)),"",IF(ISBLANK(N112),SUM(O112:R112)/40*55,N112+(P112+Q112+R112)/6*7))</f>
        <v/>
      </c>
      <c r="T112" s="17" t="e">
        <f aca="false">ROUND((45*M112/18)+S112,1)</f>
        <v>#VALUE!</v>
      </c>
      <c r="U112" s="17"/>
    </row>
    <row r="113" customFormat="false" ht="12.75" hidden="false" customHeight="true" outlineLevel="0" collapsed="false">
      <c r="A113" s="5" t="s">
        <v>106</v>
      </c>
      <c r="B113" s="5" t="s">
        <v>107</v>
      </c>
      <c r="C113" s="5" t="s">
        <v>20</v>
      </c>
      <c r="D113" s="5" t="s">
        <v>24</v>
      </c>
      <c r="E113" s="5" t="n">
        <v>2</v>
      </c>
      <c r="F113" s="6"/>
      <c r="G113" s="6" t="n">
        <v>4</v>
      </c>
      <c r="H113" s="6"/>
      <c r="I113" s="7" t="n">
        <f aca="false">F113+G113+H113</f>
        <v>4</v>
      </c>
      <c r="J113" s="8"/>
      <c r="K113" s="8" t="n">
        <v>4</v>
      </c>
      <c r="L113" s="8"/>
      <c r="M113" s="18" t="n">
        <f aca="false">J113+K113+L113</f>
        <v>4</v>
      </c>
      <c r="N113" s="10"/>
      <c r="O113" s="11"/>
      <c r="P113" s="11"/>
      <c r="Q113" s="11"/>
      <c r="R113" s="11"/>
      <c r="S113" s="16" t="str">
        <f aca="false">IF(AND(ISBLANK(N113),ISBLANK(O113)),"",IF(ISBLANK(N113),SUM(O113:R113)/40*55,N113+(P113+Q113+R113)/6*7))</f>
        <v/>
      </c>
      <c r="T113" s="17" t="e">
        <f aca="false">ROUND((45*M113/18)+S113,1)</f>
        <v>#VALUE!</v>
      </c>
      <c r="U113" s="17"/>
    </row>
    <row r="114" customFormat="false" ht="12.75" hidden="false" customHeight="true" outlineLevel="0" collapsed="false">
      <c r="A114" s="5" t="s">
        <v>108</v>
      </c>
      <c r="B114" s="5" t="s">
        <v>109</v>
      </c>
      <c r="C114" s="5" t="s">
        <v>20</v>
      </c>
      <c r="D114" s="5" t="s">
        <v>24</v>
      </c>
      <c r="E114" s="5" t="n">
        <v>1</v>
      </c>
      <c r="F114" s="6" t="n">
        <v>3</v>
      </c>
      <c r="G114" s="6" t="n">
        <v>1</v>
      </c>
      <c r="H114" s="6"/>
      <c r="I114" s="7" t="n">
        <f aca="false">F114+G114+H114</f>
        <v>4</v>
      </c>
      <c r="J114" s="8" t="n">
        <v>3</v>
      </c>
      <c r="K114" s="8" t="n">
        <v>1</v>
      </c>
      <c r="L114" s="8"/>
      <c r="M114" s="18" t="n">
        <f aca="false">J114+K114+L114</f>
        <v>4</v>
      </c>
      <c r="N114" s="10"/>
      <c r="O114" s="11"/>
      <c r="P114" s="11"/>
      <c r="Q114" s="11"/>
      <c r="R114" s="11"/>
      <c r="S114" s="16" t="str">
        <f aca="false">IF(AND(ISBLANK(N114),ISBLANK(O114)),"",IF(ISBLANK(N114),SUM(O114:R114)/40*55,N114+(P114+Q114+R114)/6*7))</f>
        <v/>
      </c>
      <c r="T114" s="17" t="e">
        <f aca="false">ROUND((45*M114/18)+S114,1)</f>
        <v>#VALUE!</v>
      </c>
      <c r="U114" s="17"/>
    </row>
    <row r="115" customFormat="false" ht="12.75" hidden="false" customHeight="true" outlineLevel="0" collapsed="false">
      <c r="A115" s="5" t="s">
        <v>110</v>
      </c>
      <c r="B115" s="5" t="s">
        <v>111</v>
      </c>
      <c r="C115" s="5" t="s">
        <v>20</v>
      </c>
      <c r="D115" s="5" t="s">
        <v>21</v>
      </c>
      <c r="E115" s="5" t="n">
        <v>2</v>
      </c>
      <c r="F115" s="6" t="n">
        <v>2.5</v>
      </c>
      <c r="G115" s="6" t="n">
        <v>1</v>
      </c>
      <c r="H115" s="6"/>
      <c r="I115" s="7" t="n">
        <f aca="false">F115+G115+H115</f>
        <v>3.5</v>
      </c>
      <c r="J115" s="8" t="n">
        <v>2.5</v>
      </c>
      <c r="K115" s="8" t="n">
        <v>1</v>
      </c>
      <c r="L115" s="8"/>
      <c r="M115" s="18" t="n">
        <f aca="false">J115+K115+L115</f>
        <v>3.5</v>
      </c>
      <c r="N115" s="10"/>
      <c r="O115" s="11"/>
      <c r="P115" s="11"/>
      <c r="Q115" s="11"/>
      <c r="R115" s="11"/>
      <c r="S115" s="16" t="str">
        <f aca="false">IF(AND(ISBLANK(N115),ISBLANK(O115)),"",IF(ISBLANK(N115),SUM(O115:R115)/40*55,N115+(P115+Q115+R115)/6*7))</f>
        <v/>
      </c>
      <c r="T115" s="17" t="e">
        <f aca="false">ROUND((45*M115/18)+S115,1)</f>
        <v>#VALUE!</v>
      </c>
      <c r="U115" s="17"/>
    </row>
    <row r="116" customFormat="false" ht="12.75" hidden="false" customHeight="true" outlineLevel="0" collapsed="false">
      <c r="A116" s="5" t="s">
        <v>112</v>
      </c>
      <c r="B116" s="5" t="s">
        <v>113</v>
      </c>
      <c r="C116" s="5" t="s">
        <v>20</v>
      </c>
      <c r="D116" s="5" t="s">
        <v>21</v>
      </c>
      <c r="E116" s="5" t="n">
        <v>2</v>
      </c>
      <c r="F116" s="6" t="n">
        <v>3.5</v>
      </c>
      <c r="G116" s="6"/>
      <c r="H116" s="6"/>
      <c r="I116" s="7" t="n">
        <f aca="false">F116+G116+H116</f>
        <v>3.5</v>
      </c>
      <c r="J116" s="8" t="n">
        <v>3.5</v>
      </c>
      <c r="K116" s="8"/>
      <c r="L116" s="8"/>
      <c r="M116" s="18" t="n">
        <f aca="false">J116+K116+L116</f>
        <v>3.5</v>
      </c>
      <c r="N116" s="10"/>
      <c r="O116" s="11"/>
      <c r="P116" s="11"/>
      <c r="Q116" s="11"/>
      <c r="R116" s="11"/>
      <c r="S116" s="16" t="str">
        <f aca="false">IF(AND(ISBLANK(N116),ISBLANK(O116)),"",IF(ISBLANK(N116),SUM(O116:R116)/40*55,N116+(P116+Q116+R116)/6*7))</f>
        <v/>
      </c>
      <c r="T116" s="17" t="e">
        <f aca="false">ROUND((45*M116/18)+S116,1)</f>
        <v>#VALUE!</v>
      </c>
      <c r="U116" s="17"/>
    </row>
    <row r="117" customFormat="false" ht="12.75" hidden="false" customHeight="true" outlineLevel="0" collapsed="false">
      <c r="A117" s="5" t="s">
        <v>114</v>
      </c>
      <c r="B117" s="5" t="s">
        <v>115</v>
      </c>
      <c r="C117" s="5" t="s">
        <v>20</v>
      </c>
      <c r="D117" s="5" t="s">
        <v>24</v>
      </c>
      <c r="E117" s="5" t="n">
        <v>1</v>
      </c>
      <c r="F117" s="6" t="n">
        <v>3.5</v>
      </c>
      <c r="G117" s="6"/>
      <c r="H117" s="6"/>
      <c r="I117" s="7" t="n">
        <f aca="false">F117+G117+H117</f>
        <v>3.5</v>
      </c>
      <c r="J117" s="8" t="n">
        <v>3.5</v>
      </c>
      <c r="K117" s="8"/>
      <c r="L117" s="8"/>
      <c r="M117" s="18" t="n">
        <f aca="false">J117+K117+L117</f>
        <v>3.5</v>
      </c>
      <c r="N117" s="10"/>
      <c r="O117" s="11"/>
      <c r="P117" s="11"/>
      <c r="Q117" s="11"/>
      <c r="R117" s="11"/>
      <c r="S117" s="16" t="str">
        <f aca="false">IF(AND(ISBLANK(N117),ISBLANK(O117)),"",IF(ISBLANK(N117),SUM(O117:R117)/40*55,N117+(P117+Q117+R117)/6*7))</f>
        <v/>
      </c>
      <c r="T117" s="17" t="e">
        <f aca="false">ROUND((45*M117/18)+S117,1)</f>
        <v>#VALUE!</v>
      </c>
      <c r="U117" s="17"/>
    </row>
    <row r="118" customFormat="false" ht="12.75" hidden="false" customHeight="true" outlineLevel="0" collapsed="false">
      <c r="A118" s="5" t="s">
        <v>116</v>
      </c>
      <c r="B118" s="5" t="s">
        <v>117</v>
      </c>
      <c r="C118" s="5" t="s">
        <v>20</v>
      </c>
      <c r="D118" s="5" t="s">
        <v>24</v>
      </c>
      <c r="E118" s="5" t="n">
        <v>1</v>
      </c>
      <c r="F118" s="6" t="n">
        <v>3</v>
      </c>
      <c r="G118" s="6"/>
      <c r="H118" s="6"/>
      <c r="I118" s="7" t="n">
        <f aca="false">F118+G118+H118</f>
        <v>3</v>
      </c>
      <c r="J118" s="8" t="n">
        <v>3</v>
      </c>
      <c r="K118" s="8"/>
      <c r="L118" s="8"/>
      <c r="M118" s="18" t="n">
        <f aca="false">J118+K118+L118</f>
        <v>3</v>
      </c>
      <c r="N118" s="10"/>
      <c r="O118" s="11"/>
      <c r="P118" s="11"/>
      <c r="Q118" s="11"/>
      <c r="R118" s="11"/>
      <c r="S118" s="16" t="str">
        <f aca="false">IF(AND(ISBLANK(N118),ISBLANK(O118)),"",IF(ISBLANK(N118),SUM(O118:R118)/40*55,N118+(P118+Q118+R118)/6*7))</f>
        <v/>
      </c>
      <c r="T118" s="17" t="e">
        <f aca="false">ROUND((45*M118/18)+S118,1)</f>
        <v>#VALUE!</v>
      </c>
      <c r="U118" s="17"/>
    </row>
    <row r="119" customFormat="false" ht="12.75" hidden="false" customHeight="true" outlineLevel="0" collapsed="false">
      <c r="A119" s="5" t="s">
        <v>118</v>
      </c>
      <c r="B119" s="5" t="s">
        <v>119</v>
      </c>
      <c r="C119" s="5" t="s">
        <v>20</v>
      </c>
      <c r="D119" s="5" t="s">
        <v>21</v>
      </c>
      <c r="E119" s="5" t="n">
        <v>1</v>
      </c>
      <c r="F119" s="6" t="n">
        <v>3</v>
      </c>
      <c r="G119" s="6" t="n">
        <v>0</v>
      </c>
      <c r="H119" s="6" t="n">
        <v>0</v>
      </c>
      <c r="I119" s="7" t="n">
        <f aca="false">F119+G119+H119</f>
        <v>3</v>
      </c>
      <c r="J119" s="8" t="n">
        <v>3</v>
      </c>
      <c r="K119" s="8" t="n">
        <v>0</v>
      </c>
      <c r="L119" s="8" t="n">
        <v>0</v>
      </c>
      <c r="M119" s="18" t="n">
        <f aca="false">J119+K119+L119</f>
        <v>3</v>
      </c>
      <c r="N119" s="10"/>
      <c r="O119" s="11"/>
      <c r="P119" s="11"/>
      <c r="Q119" s="11"/>
      <c r="R119" s="11"/>
      <c r="S119" s="16" t="str">
        <f aca="false">IF(AND(ISBLANK(N119),ISBLANK(O119)),"",IF(ISBLANK(N119),SUM(O119:R119)/40*55,N119+(P119+Q119+R119)/6*7))</f>
        <v/>
      </c>
      <c r="T119" s="17" t="e">
        <f aca="false">ROUND((45*M119/18)+S119,1)</f>
        <v>#VALUE!</v>
      </c>
      <c r="U119" s="17"/>
    </row>
    <row r="120" customFormat="false" ht="12.75" hidden="false" customHeight="true" outlineLevel="0" collapsed="false">
      <c r="A120" s="5" t="s">
        <v>120</v>
      </c>
      <c r="B120" s="5" t="s">
        <v>121</v>
      </c>
      <c r="C120" s="5" t="s">
        <v>20</v>
      </c>
      <c r="D120" s="5" t="s">
        <v>24</v>
      </c>
      <c r="E120" s="5" t="n">
        <v>1</v>
      </c>
      <c r="F120" s="6"/>
      <c r="G120" s="6"/>
      <c r="H120" s="6"/>
      <c r="I120" s="7" t="n">
        <f aca="false">F120+G120+H120</f>
        <v>0</v>
      </c>
      <c r="J120" s="8"/>
      <c r="K120" s="8"/>
      <c r="L120" s="8"/>
      <c r="M120" s="9" t="n">
        <f aca="false">J120+K120+L120</f>
        <v>0</v>
      </c>
      <c r="N120" s="10"/>
      <c r="O120" s="11"/>
      <c r="P120" s="11"/>
      <c r="Q120" s="11"/>
      <c r="R120" s="11"/>
      <c r="S120" s="16" t="str">
        <f aca="false">IF(AND(ISBLANK(N120),ISBLANK(O120)),"",IF(ISBLANK(N120),SUM(O120:R120)/40*55,N120+(P120+Q120+R120)/6*7))</f>
        <v/>
      </c>
      <c r="T120" s="17" t="e">
        <f aca="false">ROUND((45*M120/18)+S120,1)</f>
        <v>#VALUE!</v>
      </c>
      <c r="U120" s="17"/>
    </row>
    <row r="121" customFormat="false" ht="12.75" hidden="false" customHeight="true" outlineLevel="0" collapsed="false">
      <c r="A121" s="5" t="s">
        <v>122</v>
      </c>
      <c r="B121" s="5" t="s">
        <v>123</v>
      </c>
      <c r="C121" s="5" t="s">
        <v>20</v>
      </c>
      <c r="D121" s="5" t="s">
        <v>24</v>
      </c>
      <c r="E121" s="5" t="n">
        <v>1</v>
      </c>
      <c r="F121" s="6"/>
      <c r="G121" s="6"/>
      <c r="H121" s="6"/>
      <c r="I121" s="7" t="n">
        <f aca="false">F121+G121+H121</f>
        <v>0</v>
      </c>
      <c r="J121" s="8"/>
      <c r="K121" s="8"/>
      <c r="L121" s="8"/>
      <c r="M121" s="9" t="n">
        <f aca="false">J121+K121+L121</f>
        <v>0</v>
      </c>
      <c r="N121" s="10"/>
      <c r="O121" s="11"/>
      <c r="P121" s="11"/>
      <c r="Q121" s="11"/>
      <c r="R121" s="11"/>
      <c r="S121" s="16" t="str">
        <f aca="false">IF(AND(ISBLANK(N121),ISBLANK(O121)),"",IF(ISBLANK(N121),SUM(O121:R121)/40*55,N121+(P121+Q121+R121)/6*7))</f>
        <v/>
      </c>
      <c r="T121" s="17" t="e">
        <f aca="false">ROUND((45*M121/18)+S121,1)</f>
        <v>#VALUE!</v>
      </c>
      <c r="U121" s="17"/>
    </row>
    <row r="122" customFormat="false" ht="12.75" hidden="false" customHeight="true" outlineLevel="0" collapsed="false">
      <c r="A122" s="5" t="s">
        <v>124</v>
      </c>
      <c r="B122" s="5" t="s">
        <v>125</v>
      </c>
      <c r="C122" s="5" t="s">
        <v>20</v>
      </c>
      <c r="D122" s="5" t="s">
        <v>29</v>
      </c>
      <c r="E122" s="5" t="n">
        <v>1</v>
      </c>
      <c r="F122" s="6"/>
      <c r="G122" s="6"/>
      <c r="H122" s="6"/>
      <c r="I122" s="7" t="n">
        <f aca="false">F122+G122+H122</f>
        <v>0</v>
      </c>
      <c r="J122" s="8"/>
      <c r="K122" s="8"/>
      <c r="L122" s="8"/>
      <c r="M122" s="9" t="n">
        <f aca="false">J122+K122+L122</f>
        <v>0</v>
      </c>
      <c r="N122" s="10"/>
      <c r="O122" s="11"/>
      <c r="P122" s="11"/>
      <c r="Q122" s="11"/>
      <c r="R122" s="11"/>
      <c r="S122" s="16" t="str">
        <f aca="false">IF(AND(ISBLANK(N122),ISBLANK(O122)),"",IF(ISBLANK(N122),SUM(O122:R122)/40*55,N122+(P122+Q122+R122)/6*7))</f>
        <v/>
      </c>
      <c r="T122" s="17" t="e">
        <f aca="false">ROUND((45*M122/18)+S122,1)</f>
        <v>#VALUE!</v>
      </c>
      <c r="U122" s="17"/>
    </row>
    <row r="123" customFormat="false" ht="12.75" hidden="false" customHeight="true" outlineLevel="0" collapsed="false">
      <c r="A123" s="5" t="s">
        <v>126</v>
      </c>
      <c r="B123" s="5" t="s">
        <v>127</v>
      </c>
      <c r="C123" s="5" t="s">
        <v>20</v>
      </c>
      <c r="D123" s="5" t="s">
        <v>29</v>
      </c>
      <c r="E123" s="5" t="n">
        <v>1</v>
      </c>
      <c r="F123" s="6"/>
      <c r="G123" s="6"/>
      <c r="H123" s="6"/>
      <c r="I123" s="7" t="n">
        <f aca="false">F123+G123+H123</f>
        <v>0</v>
      </c>
      <c r="J123" s="8"/>
      <c r="K123" s="8"/>
      <c r="L123" s="8"/>
      <c r="M123" s="9" t="n">
        <f aca="false">J123+K123+L123</f>
        <v>0</v>
      </c>
      <c r="N123" s="10"/>
      <c r="O123" s="11"/>
      <c r="P123" s="11"/>
      <c r="Q123" s="11"/>
      <c r="R123" s="11"/>
      <c r="S123" s="16" t="str">
        <f aca="false">IF(AND(ISBLANK(N123),ISBLANK(O123)),"",IF(ISBLANK(N123),SUM(O123:R123)/40*55,N123+(P123+Q123+R123)/6*7))</f>
        <v/>
      </c>
      <c r="T123" s="17" t="e">
        <f aca="false">ROUND((45*M123/18)+S123,1)</f>
        <v>#VALUE!</v>
      </c>
      <c r="U123" s="17"/>
    </row>
    <row r="124" customFormat="false" ht="12.75" hidden="false" customHeight="true" outlineLevel="0" collapsed="false">
      <c r="A124" s="5" t="s">
        <v>128</v>
      </c>
      <c r="B124" s="5" t="s">
        <v>129</v>
      </c>
      <c r="C124" s="5" t="s">
        <v>20</v>
      </c>
      <c r="D124" s="5" t="s">
        <v>24</v>
      </c>
      <c r="E124" s="5" t="n">
        <v>1</v>
      </c>
      <c r="F124" s="6"/>
      <c r="G124" s="6"/>
      <c r="H124" s="6"/>
      <c r="I124" s="7" t="n">
        <f aca="false">F124+G124+H124</f>
        <v>0</v>
      </c>
      <c r="J124" s="8"/>
      <c r="K124" s="8"/>
      <c r="L124" s="8"/>
      <c r="M124" s="9" t="n">
        <f aca="false">J124+K124+L124</f>
        <v>0</v>
      </c>
      <c r="N124" s="10"/>
      <c r="O124" s="11"/>
      <c r="P124" s="11"/>
      <c r="Q124" s="11"/>
      <c r="R124" s="11"/>
      <c r="S124" s="16" t="str">
        <f aca="false">IF(AND(ISBLANK(N124),ISBLANK(O124)),"",IF(ISBLANK(N124),SUM(O124:R124)/40*55,N124+(P124+Q124+R124)/6*7))</f>
        <v/>
      </c>
      <c r="T124" s="17" t="e">
        <f aca="false">ROUND((45*M124/18)+S124,1)</f>
        <v>#VALUE!</v>
      </c>
      <c r="U124" s="17"/>
    </row>
    <row r="125" customFormat="false" ht="12.75" hidden="false" customHeight="true" outlineLevel="0" collapsed="false">
      <c r="A125" s="5" t="s">
        <v>130</v>
      </c>
      <c r="B125" s="5" t="s">
        <v>131</v>
      </c>
      <c r="C125" s="5" t="s">
        <v>20</v>
      </c>
      <c r="D125" s="5" t="s">
        <v>29</v>
      </c>
      <c r="E125" s="5" t="n">
        <v>1</v>
      </c>
      <c r="F125" s="6"/>
      <c r="G125" s="6"/>
      <c r="H125" s="6"/>
      <c r="I125" s="7" t="n">
        <f aca="false">F125+G125+H125</f>
        <v>0</v>
      </c>
      <c r="J125" s="8"/>
      <c r="K125" s="8"/>
      <c r="L125" s="8"/>
      <c r="M125" s="9" t="n">
        <f aca="false">J125+K125+L125</f>
        <v>0</v>
      </c>
      <c r="N125" s="10"/>
      <c r="O125" s="11"/>
      <c r="P125" s="11"/>
      <c r="Q125" s="11"/>
      <c r="R125" s="11"/>
      <c r="S125" s="16" t="str">
        <f aca="false">IF(AND(ISBLANK(N125),ISBLANK(O125)),"",IF(ISBLANK(N125),SUM(O125:R125)/40*55,N125+(P125+Q125+R125)/6*7))</f>
        <v/>
      </c>
      <c r="T125" s="17" t="e">
        <f aca="false">ROUND((45*M125/18)+S125,1)</f>
        <v>#VALUE!</v>
      </c>
      <c r="U125" s="17"/>
    </row>
    <row r="126" customFormat="false" ht="12.75" hidden="false" customHeight="true" outlineLevel="0" collapsed="false">
      <c r="A126" s="5" t="s">
        <v>132</v>
      </c>
      <c r="B126" s="5" t="s">
        <v>133</v>
      </c>
      <c r="C126" s="5" t="s">
        <v>20</v>
      </c>
      <c r="D126" s="5" t="s">
        <v>29</v>
      </c>
      <c r="E126" s="5" t="n">
        <v>1</v>
      </c>
      <c r="F126" s="6"/>
      <c r="G126" s="6"/>
      <c r="H126" s="6"/>
      <c r="I126" s="7" t="n">
        <f aca="false">F126+G126+H126</f>
        <v>0</v>
      </c>
      <c r="J126" s="8"/>
      <c r="K126" s="8"/>
      <c r="L126" s="8"/>
      <c r="M126" s="9" t="n">
        <f aca="false">J126+K126+L126</f>
        <v>0</v>
      </c>
      <c r="N126" s="10"/>
      <c r="O126" s="11"/>
      <c r="P126" s="11"/>
      <c r="Q126" s="11"/>
      <c r="R126" s="11"/>
      <c r="S126" s="16" t="str">
        <f aca="false">IF(AND(ISBLANK(N126),ISBLANK(O126)),"",IF(ISBLANK(N126),SUM(O126:R126)/40*55,N126+(P126+Q126+R126)/6*7))</f>
        <v/>
      </c>
      <c r="T126" s="17" t="e">
        <f aca="false">ROUND((45*M126/18)+S126,1)</f>
        <v>#VALUE!</v>
      </c>
      <c r="U126" s="17"/>
    </row>
    <row r="127" customFormat="false" ht="12.75" hidden="false" customHeight="true" outlineLevel="0" collapsed="false">
      <c r="A127" s="5" t="s">
        <v>134</v>
      </c>
      <c r="B127" s="5" t="s">
        <v>135</v>
      </c>
      <c r="C127" s="5" t="s">
        <v>20</v>
      </c>
      <c r="D127" s="5" t="s">
        <v>29</v>
      </c>
      <c r="E127" s="5" t="n">
        <v>1</v>
      </c>
      <c r="F127" s="6"/>
      <c r="G127" s="6"/>
      <c r="H127" s="6"/>
      <c r="I127" s="7" t="n">
        <f aca="false">F127+G127+H127</f>
        <v>0</v>
      </c>
      <c r="J127" s="8"/>
      <c r="K127" s="8"/>
      <c r="L127" s="8"/>
      <c r="M127" s="9" t="n">
        <f aca="false">J127+K127+L127</f>
        <v>0</v>
      </c>
      <c r="N127" s="10"/>
      <c r="O127" s="11"/>
      <c r="P127" s="11"/>
      <c r="Q127" s="11"/>
      <c r="R127" s="11"/>
      <c r="S127" s="16" t="str">
        <f aca="false">IF(AND(ISBLANK(N127),ISBLANK(O127)),"",IF(ISBLANK(N127),SUM(O127:R127)/40*55,N127+(P127+Q127+R127)/6*7))</f>
        <v/>
      </c>
      <c r="T127" s="17" t="e">
        <f aca="false">ROUND((45*M127/18)+S127,1)</f>
        <v>#VALUE!</v>
      </c>
      <c r="U127" s="17"/>
    </row>
    <row r="128" customFormat="false" ht="12.75" hidden="false" customHeight="true" outlineLevel="0" collapsed="false">
      <c r="A128" s="5" t="s">
        <v>136</v>
      </c>
      <c r="B128" s="5" t="s">
        <v>137</v>
      </c>
      <c r="C128" s="5" t="s">
        <v>20</v>
      </c>
      <c r="D128" s="5" t="s">
        <v>29</v>
      </c>
      <c r="E128" s="5" t="n">
        <v>1</v>
      </c>
      <c r="F128" s="6"/>
      <c r="G128" s="6"/>
      <c r="H128" s="6"/>
      <c r="I128" s="7" t="n">
        <f aca="false">F128+G128+H128</f>
        <v>0</v>
      </c>
      <c r="J128" s="8"/>
      <c r="K128" s="8"/>
      <c r="L128" s="8"/>
      <c r="M128" s="9" t="n">
        <f aca="false">J128+K128+L128</f>
        <v>0</v>
      </c>
      <c r="N128" s="10"/>
      <c r="O128" s="11"/>
      <c r="P128" s="11"/>
      <c r="Q128" s="11"/>
      <c r="R128" s="11"/>
      <c r="S128" s="16" t="str">
        <f aca="false">IF(AND(ISBLANK(N128),ISBLANK(O128)),"",IF(ISBLANK(N128),SUM(O128:R128)/40*55,N128+(P128+Q128+R128)/6*7))</f>
        <v/>
      </c>
      <c r="T128" s="17" t="e">
        <f aca="false">ROUND((45*M128/18)+S128,1)</f>
        <v>#VALUE!</v>
      </c>
      <c r="U128" s="17"/>
    </row>
    <row r="129" customFormat="false" ht="12.75" hidden="false" customHeight="true" outlineLevel="0" collapsed="false">
      <c r="A129" s="5" t="s">
        <v>138</v>
      </c>
      <c r="B129" s="5" t="s">
        <v>139</v>
      </c>
      <c r="C129" s="5" t="s">
        <v>20</v>
      </c>
      <c r="D129" s="5" t="s">
        <v>24</v>
      </c>
      <c r="E129" s="5" t="n">
        <v>1</v>
      </c>
      <c r="F129" s="6"/>
      <c r="G129" s="6"/>
      <c r="H129" s="6"/>
      <c r="I129" s="7" t="n">
        <f aca="false">F129+G129+H129</f>
        <v>0</v>
      </c>
      <c r="J129" s="8"/>
      <c r="K129" s="8"/>
      <c r="L129" s="8"/>
      <c r="M129" s="9" t="n">
        <f aca="false">J129+K129+L129</f>
        <v>0</v>
      </c>
      <c r="N129" s="10"/>
      <c r="O129" s="11"/>
      <c r="P129" s="11"/>
      <c r="Q129" s="11"/>
      <c r="R129" s="11"/>
      <c r="S129" s="16" t="str">
        <f aca="false">IF(AND(ISBLANK(N129),ISBLANK(O129)),"",IF(ISBLANK(N129),SUM(O129:R129)/40*55,N129+(P129+Q129+R129)/6*7))</f>
        <v/>
      </c>
      <c r="T129" s="17" t="e">
        <f aca="false">ROUND((45*M129/18)+S129,1)</f>
        <v>#VALUE!</v>
      </c>
      <c r="U129" s="17"/>
    </row>
    <row r="130" customFormat="false" ht="12.75" hidden="false" customHeight="true" outlineLevel="0" collapsed="false">
      <c r="A130" s="5" t="s">
        <v>140</v>
      </c>
      <c r="B130" s="5" t="s">
        <v>141</v>
      </c>
      <c r="C130" s="5" t="s">
        <v>20</v>
      </c>
      <c r="D130" s="5" t="s">
        <v>24</v>
      </c>
      <c r="E130" s="5" t="n">
        <v>1</v>
      </c>
      <c r="F130" s="6"/>
      <c r="G130" s="6"/>
      <c r="H130" s="6"/>
      <c r="I130" s="7" t="n">
        <f aca="false">F130+G130+H130</f>
        <v>0</v>
      </c>
      <c r="J130" s="8"/>
      <c r="K130" s="8"/>
      <c r="L130" s="8"/>
      <c r="M130" s="9" t="n">
        <f aca="false">J130+K130+L130</f>
        <v>0</v>
      </c>
      <c r="N130" s="10"/>
      <c r="O130" s="11"/>
      <c r="P130" s="11"/>
      <c r="Q130" s="11"/>
      <c r="R130" s="11"/>
      <c r="S130" s="16" t="str">
        <f aca="false">IF(AND(ISBLANK(N130),ISBLANK(O130)),"",IF(ISBLANK(N130),SUM(O130:R130)/40*55,N130+(P130+Q130+R130)/6*7))</f>
        <v/>
      </c>
      <c r="T130" s="17" t="e">
        <f aca="false">ROUND((45*M130/18)+S130,1)</f>
        <v>#VALUE!</v>
      </c>
      <c r="U130" s="17"/>
    </row>
    <row r="131" customFormat="false" ht="12.75" hidden="false" customHeight="true" outlineLevel="0" collapsed="false">
      <c r="A131" s="5" t="s">
        <v>142</v>
      </c>
      <c r="B131" s="5" t="s">
        <v>143</v>
      </c>
      <c r="C131" s="5" t="s">
        <v>20</v>
      </c>
      <c r="D131" s="5" t="s">
        <v>29</v>
      </c>
      <c r="E131" s="5" t="n">
        <v>2</v>
      </c>
      <c r="F131" s="6"/>
      <c r="G131" s="6"/>
      <c r="H131" s="6"/>
      <c r="I131" s="7" t="n">
        <f aca="false">F131+G131+H131</f>
        <v>0</v>
      </c>
      <c r="J131" s="8"/>
      <c r="K131" s="8"/>
      <c r="L131" s="8"/>
      <c r="M131" s="9" t="n">
        <f aca="false">J131+K131+L131</f>
        <v>0</v>
      </c>
      <c r="N131" s="10"/>
      <c r="O131" s="11"/>
      <c r="P131" s="11"/>
      <c r="Q131" s="11"/>
      <c r="R131" s="11"/>
      <c r="S131" s="16" t="str">
        <f aca="false">IF(AND(ISBLANK(N131),ISBLANK(O131)),"",IF(ISBLANK(N131),SUM(O131:R131)/40*55,N131+(P131+Q131+R131)/6*7))</f>
        <v/>
      </c>
      <c r="T131" s="17" t="e">
        <f aca="false">ROUND((45*M131/18)+S131,1)</f>
        <v>#VALUE!</v>
      </c>
      <c r="U131" s="17"/>
    </row>
    <row r="132" customFormat="false" ht="12.75" hidden="false" customHeight="true" outlineLevel="0" collapsed="false">
      <c r="A132" s="5" t="s">
        <v>144</v>
      </c>
      <c r="B132" s="5" t="s">
        <v>145</v>
      </c>
      <c r="C132" s="5" t="s">
        <v>20</v>
      </c>
      <c r="D132" s="5" t="s">
        <v>21</v>
      </c>
      <c r="E132" s="5" t="n">
        <v>2</v>
      </c>
      <c r="F132" s="6"/>
      <c r="G132" s="6"/>
      <c r="H132" s="6"/>
      <c r="I132" s="7" t="n">
        <f aca="false">F132+G132+H132</f>
        <v>0</v>
      </c>
      <c r="J132" s="8"/>
      <c r="K132" s="8"/>
      <c r="L132" s="8"/>
      <c r="M132" s="9" t="n">
        <f aca="false">J132+K132+L132</f>
        <v>0</v>
      </c>
      <c r="N132" s="10"/>
      <c r="O132" s="11"/>
      <c r="P132" s="11"/>
      <c r="Q132" s="11"/>
      <c r="R132" s="11"/>
      <c r="S132" s="16" t="str">
        <f aca="false">IF(AND(ISBLANK(N132),ISBLANK(O132)),"",IF(ISBLANK(N132),SUM(O132:R132)/40*55,N132+(P132+Q132+R132)/6*7))</f>
        <v/>
      </c>
      <c r="T132" s="17" t="e">
        <f aca="false">ROUND((45*M132/18)+S132,1)</f>
        <v>#VALUE!</v>
      </c>
      <c r="U132" s="17"/>
    </row>
    <row r="133" customFormat="false" ht="12.75" hidden="false" customHeight="true" outlineLevel="0" collapsed="false">
      <c r="A133" s="5" t="s">
        <v>146</v>
      </c>
      <c r="B133" s="5" t="s">
        <v>147</v>
      </c>
      <c r="C133" s="5" t="s">
        <v>20</v>
      </c>
      <c r="D133" s="5" t="s">
        <v>24</v>
      </c>
      <c r="E133" s="5" t="n">
        <v>1</v>
      </c>
      <c r="F133" s="6"/>
      <c r="G133" s="6"/>
      <c r="H133" s="6"/>
      <c r="I133" s="7" t="n">
        <f aca="false">F133+G133+H133</f>
        <v>0</v>
      </c>
      <c r="J133" s="8"/>
      <c r="K133" s="8"/>
      <c r="L133" s="8"/>
      <c r="M133" s="9" t="n">
        <f aca="false">J133+K133+L133</f>
        <v>0</v>
      </c>
      <c r="N133" s="10"/>
      <c r="O133" s="11"/>
      <c r="P133" s="11"/>
      <c r="Q133" s="11"/>
      <c r="R133" s="11"/>
      <c r="S133" s="16" t="str">
        <f aca="false">IF(AND(ISBLANK(N133),ISBLANK(O133)),"",IF(ISBLANK(N133),SUM(O133:R133)/40*55,N133+(P133+Q133+R133)/6*7))</f>
        <v/>
      </c>
      <c r="T133" s="17" t="e">
        <f aca="false">ROUND((45*M133/18)+S133,1)</f>
        <v>#VALUE!</v>
      </c>
      <c r="U133" s="17"/>
    </row>
    <row r="134" customFormat="false" ht="12.75" hidden="false" customHeight="true" outlineLevel="0" collapsed="false">
      <c r="A134" s="5" t="s">
        <v>148</v>
      </c>
      <c r="B134" s="5" t="s">
        <v>149</v>
      </c>
      <c r="C134" s="5" t="s">
        <v>20</v>
      </c>
      <c r="D134" s="5" t="s">
        <v>29</v>
      </c>
      <c r="E134" s="5" t="n">
        <v>1</v>
      </c>
      <c r="F134" s="6"/>
      <c r="G134" s="6"/>
      <c r="H134" s="6"/>
      <c r="I134" s="7" t="n">
        <f aca="false">F134+G134+H134</f>
        <v>0</v>
      </c>
      <c r="J134" s="8"/>
      <c r="K134" s="8"/>
      <c r="L134" s="8"/>
      <c r="M134" s="9" t="n">
        <f aca="false">J134+K134+L134</f>
        <v>0</v>
      </c>
      <c r="N134" s="10"/>
      <c r="O134" s="11"/>
      <c r="P134" s="11"/>
      <c r="Q134" s="11"/>
      <c r="R134" s="11"/>
      <c r="S134" s="16" t="str">
        <f aca="false">IF(AND(ISBLANK(N134),ISBLANK(O134)),"",IF(ISBLANK(N134),SUM(O134:R134)/40*55,N134+(P134+Q134+R134)/6*7))</f>
        <v/>
      </c>
      <c r="T134" s="17" t="e">
        <f aca="false">ROUND((45*M134/18)+S134,1)</f>
        <v>#VALUE!</v>
      </c>
      <c r="U134" s="17"/>
    </row>
    <row r="135" customFormat="false" ht="12.75" hidden="false" customHeight="true" outlineLevel="0" collapsed="false">
      <c r="A135" s="5" t="s">
        <v>150</v>
      </c>
      <c r="B135" s="5" t="s">
        <v>151</v>
      </c>
      <c r="C135" s="5" t="s">
        <v>20</v>
      </c>
      <c r="D135" s="5" t="s">
        <v>24</v>
      </c>
      <c r="E135" s="5" t="n">
        <v>1</v>
      </c>
      <c r="F135" s="6"/>
      <c r="G135" s="6"/>
      <c r="H135" s="6"/>
      <c r="I135" s="7" t="n">
        <f aca="false">F135+G135+H135</f>
        <v>0</v>
      </c>
      <c r="J135" s="8"/>
      <c r="K135" s="8"/>
      <c r="L135" s="8"/>
      <c r="M135" s="9" t="n">
        <f aca="false">J135+K135+L135</f>
        <v>0</v>
      </c>
      <c r="N135" s="10"/>
      <c r="O135" s="11"/>
      <c r="P135" s="11"/>
      <c r="Q135" s="11"/>
      <c r="R135" s="11"/>
      <c r="S135" s="16" t="str">
        <f aca="false">IF(AND(ISBLANK(N135),ISBLANK(O135)),"",IF(ISBLANK(N135),SUM(O135:R135)/40*55,N135+(P135+Q135+R135)/6*7))</f>
        <v/>
      </c>
      <c r="T135" s="17" t="e">
        <f aca="false">ROUND((45*M135/18)+S135,1)</f>
        <v>#VALUE!</v>
      </c>
      <c r="U135" s="17"/>
    </row>
    <row r="136" customFormat="false" ht="12.75" hidden="false" customHeight="true" outlineLevel="0" collapsed="false">
      <c r="A136" s="5" t="s">
        <v>152</v>
      </c>
      <c r="B136" s="5" t="s">
        <v>153</v>
      </c>
      <c r="C136" s="5" t="s">
        <v>20</v>
      </c>
      <c r="D136" s="5" t="s">
        <v>29</v>
      </c>
      <c r="E136" s="5" t="n">
        <v>1</v>
      </c>
      <c r="F136" s="6"/>
      <c r="G136" s="6"/>
      <c r="H136" s="6"/>
      <c r="I136" s="7" t="n">
        <f aca="false">F136+G136+H136</f>
        <v>0</v>
      </c>
      <c r="J136" s="8"/>
      <c r="K136" s="8"/>
      <c r="L136" s="8"/>
      <c r="M136" s="9" t="n">
        <f aca="false">J136+K136+L136</f>
        <v>0</v>
      </c>
      <c r="N136" s="10"/>
      <c r="O136" s="11"/>
      <c r="P136" s="11"/>
      <c r="Q136" s="11"/>
      <c r="R136" s="11"/>
      <c r="S136" s="16" t="str">
        <f aca="false">IF(AND(ISBLANK(N136),ISBLANK(O136)),"",IF(ISBLANK(N136),SUM(O136:R136)/40*55,N136+(P136+Q136+R136)/6*7))</f>
        <v/>
      </c>
      <c r="T136" s="17" t="e">
        <f aca="false">ROUND((45*M136/18)+S136,1)</f>
        <v>#VALUE!</v>
      </c>
      <c r="U136" s="17"/>
    </row>
    <row r="137" customFormat="false" ht="12.75" hidden="false" customHeight="true" outlineLevel="0" collapsed="false">
      <c r="A137" s="5" t="s">
        <v>154</v>
      </c>
      <c r="B137" s="5" t="s">
        <v>155</v>
      </c>
      <c r="C137" s="5" t="s">
        <v>20</v>
      </c>
      <c r="D137" s="5" t="s">
        <v>21</v>
      </c>
      <c r="E137" s="5" t="n">
        <v>1</v>
      </c>
      <c r="F137" s="6"/>
      <c r="G137" s="6"/>
      <c r="H137" s="6"/>
      <c r="I137" s="7" t="n">
        <f aca="false">F137+G137+H137</f>
        <v>0</v>
      </c>
      <c r="J137" s="8"/>
      <c r="K137" s="8"/>
      <c r="L137" s="8"/>
      <c r="M137" s="9" t="n">
        <f aca="false">J137+K137+L137</f>
        <v>0</v>
      </c>
      <c r="N137" s="10"/>
      <c r="O137" s="11"/>
      <c r="P137" s="11"/>
      <c r="Q137" s="11"/>
      <c r="R137" s="11"/>
      <c r="S137" s="16" t="str">
        <f aca="false">IF(AND(ISBLANK(N137),ISBLANK(O137)),"",IF(ISBLANK(N137),SUM(O137:R137)/40*55,N137+(P137+Q137+R137)/6*7))</f>
        <v/>
      </c>
      <c r="T137" s="17" t="e">
        <f aca="false">ROUND((45*M137/18)+S137,1)</f>
        <v>#VALUE!</v>
      </c>
      <c r="U137" s="17"/>
    </row>
    <row r="138" customFormat="false" ht="12.75" hidden="false" customHeight="true" outlineLevel="0" collapsed="false">
      <c r="A138" s="5" t="s">
        <v>156</v>
      </c>
      <c r="B138" s="5" t="s">
        <v>157</v>
      </c>
      <c r="C138" s="5" t="s">
        <v>20</v>
      </c>
      <c r="D138" s="5" t="s">
        <v>21</v>
      </c>
      <c r="E138" s="5" t="n">
        <v>1</v>
      </c>
      <c r="F138" s="6"/>
      <c r="G138" s="6"/>
      <c r="H138" s="6"/>
      <c r="I138" s="7" t="n">
        <f aca="false">F138+G138+H138</f>
        <v>0</v>
      </c>
      <c r="J138" s="8"/>
      <c r="K138" s="8"/>
      <c r="L138" s="8"/>
      <c r="M138" s="9" t="n">
        <f aca="false">J138+K138+L138</f>
        <v>0</v>
      </c>
      <c r="N138" s="10"/>
      <c r="O138" s="11"/>
      <c r="P138" s="11"/>
      <c r="Q138" s="11"/>
      <c r="R138" s="11"/>
      <c r="S138" s="16" t="str">
        <f aca="false">IF(AND(ISBLANK(N138),ISBLANK(O138)),"",IF(ISBLANK(N138),SUM(O138:R138)/40*55,N138+(P138+Q138+R138)/6*7))</f>
        <v/>
      </c>
      <c r="T138" s="17" t="e">
        <f aca="false">ROUND((45*M138/18)+S138,1)</f>
        <v>#VALUE!</v>
      </c>
      <c r="U138" s="17"/>
    </row>
    <row r="139" customFormat="false" ht="12.75" hidden="false" customHeight="true" outlineLevel="0" collapsed="false">
      <c r="A139" s="5" t="s">
        <v>158</v>
      </c>
      <c r="B139" s="5" t="s">
        <v>159</v>
      </c>
      <c r="C139" s="5" t="s">
        <v>20</v>
      </c>
      <c r="D139" s="5" t="s">
        <v>29</v>
      </c>
      <c r="E139" s="5" t="n">
        <v>1</v>
      </c>
      <c r="F139" s="6"/>
      <c r="G139" s="6"/>
      <c r="H139" s="6"/>
      <c r="I139" s="7" t="n">
        <f aca="false">F139+G139+H139</f>
        <v>0</v>
      </c>
      <c r="J139" s="8"/>
      <c r="K139" s="8"/>
      <c r="L139" s="8"/>
      <c r="M139" s="9" t="n">
        <f aca="false">J139+K139+L139</f>
        <v>0</v>
      </c>
      <c r="N139" s="10"/>
      <c r="O139" s="11"/>
      <c r="P139" s="11"/>
      <c r="Q139" s="11"/>
      <c r="R139" s="11"/>
      <c r="S139" s="16" t="str">
        <f aca="false">IF(AND(ISBLANK(N139),ISBLANK(O139)),"",IF(ISBLANK(N139),SUM(O139:R139)/40*55,N139+(P139+Q139+R139)/6*7))</f>
        <v/>
      </c>
      <c r="T139" s="17" t="e">
        <f aca="false">ROUND((45*M139/18)+S139,1)</f>
        <v>#VALUE!</v>
      </c>
      <c r="U139" s="17"/>
    </row>
    <row r="140" customFormat="false" ht="12.75" hidden="false" customHeight="true" outlineLevel="0" collapsed="false">
      <c r="A140" s="5" t="s">
        <v>160</v>
      </c>
      <c r="B140" s="5" t="s">
        <v>161</v>
      </c>
      <c r="C140" s="5" t="s">
        <v>20</v>
      </c>
      <c r="D140" s="5" t="s">
        <v>21</v>
      </c>
      <c r="E140" s="5" t="n">
        <v>1</v>
      </c>
      <c r="F140" s="6"/>
      <c r="G140" s="6"/>
      <c r="H140" s="6"/>
      <c r="I140" s="7" t="n">
        <f aca="false">F140+G140+H140</f>
        <v>0</v>
      </c>
      <c r="J140" s="8"/>
      <c r="K140" s="8"/>
      <c r="L140" s="8"/>
      <c r="M140" s="9" t="n">
        <f aca="false">J140+K140+L140</f>
        <v>0</v>
      </c>
      <c r="N140" s="10"/>
      <c r="O140" s="11"/>
      <c r="P140" s="11"/>
      <c r="Q140" s="11"/>
      <c r="R140" s="11"/>
      <c r="S140" s="16" t="str">
        <f aca="false">IF(AND(ISBLANK(N140),ISBLANK(O140)),"",IF(ISBLANK(N140),SUM(O140:R140)/40*55,N140+(P140+Q140+R140)/6*7))</f>
        <v/>
      </c>
      <c r="T140" s="17" t="e">
        <f aca="false">ROUND((45*M140/18)+S140,1)</f>
        <v>#VALUE!</v>
      </c>
      <c r="U140" s="17"/>
    </row>
    <row r="141" customFormat="false" ht="12.75" hidden="false" customHeight="true" outlineLevel="0" collapsed="false">
      <c r="A141" s="5" t="s">
        <v>162</v>
      </c>
      <c r="B141" s="5" t="s">
        <v>163</v>
      </c>
      <c r="C141" s="5" t="s">
        <v>20</v>
      </c>
      <c r="D141" s="5" t="s">
        <v>29</v>
      </c>
      <c r="E141" s="5" t="n">
        <v>1</v>
      </c>
      <c r="F141" s="6"/>
      <c r="G141" s="6"/>
      <c r="H141" s="6"/>
      <c r="I141" s="7" t="n">
        <f aca="false">F141+G141+H141</f>
        <v>0</v>
      </c>
      <c r="J141" s="8"/>
      <c r="K141" s="8"/>
      <c r="L141" s="8"/>
      <c r="M141" s="9" t="n">
        <f aca="false">J141+K141+L141</f>
        <v>0</v>
      </c>
      <c r="N141" s="10"/>
      <c r="O141" s="11"/>
      <c r="P141" s="11"/>
      <c r="Q141" s="11"/>
      <c r="R141" s="11"/>
      <c r="S141" s="16" t="str">
        <f aca="false">IF(AND(ISBLANK(N141),ISBLANK(O141)),"",IF(ISBLANK(N141),SUM(O141:R141)/40*55,N141+(P141+Q141+R141)/6*7))</f>
        <v/>
      </c>
      <c r="T141" s="17" t="e">
        <f aca="false">ROUND((45*M141/18)+S141,1)</f>
        <v>#VALUE!</v>
      </c>
      <c r="U141" s="17"/>
    </row>
    <row r="142" customFormat="false" ht="12.75" hidden="false" customHeight="true" outlineLevel="0" collapsed="false">
      <c r="A142" s="5" t="s">
        <v>164</v>
      </c>
      <c r="B142" s="5" t="s">
        <v>165</v>
      </c>
      <c r="C142" s="5" t="s">
        <v>20</v>
      </c>
      <c r="D142" s="5" t="s">
        <v>21</v>
      </c>
      <c r="E142" s="5" t="n">
        <v>1</v>
      </c>
      <c r="F142" s="6"/>
      <c r="G142" s="6"/>
      <c r="H142" s="6"/>
      <c r="I142" s="7" t="n">
        <f aca="false">F142+G142+H142</f>
        <v>0</v>
      </c>
      <c r="J142" s="8"/>
      <c r="K142" s="8"/>
      <c r="L142" s="8"/>
      <c r="M142" s="9" t="n">
        <f aca="false">J142+K142+L142</f>
        <v>0</v>
      </c>
      <c r="N142" s="10"/>
      <c r="O142" s="11"/>
      <c r="P142" s="11"/>
      <c r="Q142" s="11"/>
      <c r="R142" s="11"/>
      <c r="S142" s="16" t="str">
        <f aca="false">IF(AND(ISBLANK(N142),ISBLANK(O142)),"",IF(ISBLANK(N142),SUM(O142:R142)/40*55,N142+(P142+Q142+R142)/6*7))</f>
        <v/>
      </c>
      <c r="T142" s="17" t="e">
        <f aca="false">ROUND((45*M142/18)+S142,1)</f>
        <v>#VALUE!</v>
      </c>
      <c r="U142" s="17"/>
    </row>
    <row r="143" customFormat="false" ht="12.75" hidden="false" customHeight="true" outlineLevel="0" collapsed="false">
      <c r="A143" s="5" t="s">
        <v>166</v>
      </c>
      <c r="B143" s="5" t="s">
        <v>167</v>
      </c>
      <c r="C143" s="5" t="s">
        <v>20</v>
      </c>
      <c r="D143" s="5" t="s">
        <v>21</v>
      </c>
      <c r="E143" s="5" t="n">
        <v>2</v>
      </c>
      <c r="F143" s="6"/>
      <c r="G143" s="6"/>
      <c r="H143" s="6"/>
      <c r="I143" s="7" t="n">
        <f aca="false">F143+G143+H143</f>
        <v>0</v>
      </c>
      <c r="J143" s="8"/>
      <c r="K143" s="8"/>
      <c r="L143" s="8"/>
      <c r="M143" s="9" t="n">
        <f aca="false">J143+K143+L143</f>
        <v>0</v>
      </c>
      <c r="N143" s="10"/>
      <c r="O143" s="11"/>
      <c r="P143" s="11"/>
      <c r="Q143" s="11"/>
      <c r="R143" s="11"/>
      <c r="S143" s="16" t="str">
        <f aca="false">IF(AND(ISBLANK(N143),ISBLANK(O143)),"",IF(ISBLANK(N143),SUM(O143:R143)/40*55,N143+(P143+Q143+R143)/6*7))</f>
        <v/>
      </c>
      <c r="T143" s="17" t="e">
        <f aca="false">ROUND((45*M143/18)+S143,1)</f>
        <v>#VALUE!</v>
      </c>
      <c r="U143" s="17"/>
    </row>
    <row r="144" customFormat="false" ht="12.75" hidden="false" customHeight="true" outlineLevel="0" collapsed="false">
      <c r="A144" s="5" t="s">
        <v>168</v>
      </c>
      <c r="B144" s="5" t="s">
        <v>169</v>
      </c>
      <c r="C144" s="5" t="s">
        <v>20</v>
      </c>
      <c r="D144" s="5" t="s">
        <v>29</v>
      </c>
      <c r="E144" s="5" t="n">
        <v>1</v>
      </c>
      <c r="F144" s="6"/>
      <c r="G144" s="6"/>
      <c r="H144" s="6"/>
      <c r="I144" s="7" t="n">
        <f aca="false">F144+G144+H144</f>
        <v>0</v>
      </c>
      <c r="J144" s="8"/>
      <c r="K144" s="8"/>
      <c r="L144" s="8"/>
      <c r="M144" s="9" t="n">
        <f aca="false">J144+K144+L144</f>
        <v>0</v>
      </c>
      <c r="N144" s="10"/>
      <c r="O144" s="11"/>
      <c r="P144" s="11"/>
      <c r="Q144" s="11"/>
      <c r="R144" s="11"/>
      <c r="S144" s="16" t="str">
        <f aca="false">IF(AND(ISBLANK(N144),ISBLANK(O144)),"",IF(ISBLANK(N144),SUM(O144:R144)/40*55,N144+(P144+Q144+R144)/6*7))</f>
        <v/>
      </c>
      <c r="T144" s="17" t="e">
        <f aca="false">ROUND((45*M144/18)+S144,1)</f>
        <v>#VALUE!</v>
      </c>
      <c r="U144" s="17"/>
    </row>
    <row r="145" customFormat="false" ht="12.75" hidden="false" customHeight="true" outlineLevel="0" collapsed="false">
      <c r="A145" s="5" t="s">
        <v>170</v>
      </c>
      <c r="B145" s="5" t="s">
        <v>171</v>
      </c>
      <c r="C145" s="5" t="s">
        <v>20</v>
      </c>
      <c r="D145" s="5" t="s">
        <v>24</v>
      </c>
      <c r="E145" s="5" t="n">
        <v>1</v>
      </c>
      <c r="F145" s="6"/>
      <c r="G145" s="6"/>
      <c r="H145" s="6"/>
      <c r="I145" s="7" t="n">
        <f aca="false">F145+G145+H145</f>
        <v>0</v>
      </c>
      <c r="J145" s="8"/>
      <c r="K145" s="8"/>
      <c r="L145" s="8"/>
      <c r="M145" s="9" t="n">
        <f aca="false">J145+K145+L145</f>
        <v>0</v>
      </c>
      <c r="N145" s="10"/>
      <c r="O145" s="11"/>
      <c r="P145" s="11"/>
      <c r="Q145" s="11"/>
      <c r="R145" s="11"/>
      <c r="S145" s="16" t="str">
        <f aca="false">IF(AND(ISBLANK(N145),ISBLANK(O145)),"",IF(ISBLANK(N145),SUM(O145:R145)/40*55,N145+(P145+Q145+R145)/6*7))</f>
        <v/>
      </c>
      <c r="T145" s="17" t="e">
        <f aca="false">ROUND((45*M145/18)+S145,1)</f>
        <v>#VALUE!</v>
      </c>
      <c r="U145" s="17"/>
    </row>
    <row r="146" customFormat="false" ht="12.75" hidden="false" customHeight="true" outlineLevel="0" collapsed="false">
      <c r="A146" s="5" t="s">
        <v>172</v>
      </c>
      <c r="B146" s="5" t="s">
        <v>173</v>
      </c>
      <c r="C146" s="5" t="s">
        <v>20</v>
      </c>
      <c r="D146" s="5" t="s">
        <v>29</v>
      </c>
      <c r="E146" s="5" t="n">
        <v>1</v>
      </c>
      <c r="F146" s="6"/>
      <c r="G146" s="6"/>
      <c r="H146" s="6"/>
      <c r="I146" s="7" t="n">
        <f aca="false">F146+G146+H146</f>
        <v>0</v>
      </c>
      <c r="J146" s="8"/>
      <c r="K146" s="8"/>
      <c r="L146" s="8"/>
      <c r="M146" s="9" t="n">
        <f aca="false">J146+K146+L146</f>
        <v>0</v>
      </c>
      <c r="N146" s="10"/>
      <c r="O146" s="11"/>
      <c r="P146" s="11"/>
      <c r="Q146" s="11"/>
      <c r="R146" s="11"/>
      <c r="S146" s="16" t="str">
        <f aca="false">IF(AND(ISBLANK(N146),ISBLANK(O146)),"",IF(ISBLANK(N146),SUM(O146:R146)/40*55,N146+(P146+Q146+R146)/6*7))</f>
        <v/>
      </c>
      <c r="T146" s="17" t="e">
        <f aca="false">ROUND((45*M146/18)+S146,1)</f>
        <v>#VALUE!</v>
      </c>
      <c r="U146" s="17"/>
    </row>
    <row r="147" customFormat="false" ht="12.75" hidden="false" customHeight="true" outlineLevel="0" collapsed="false">
      <c r="A147" s="5" t="s">
        <v>174</v>
      </c>
      <c r="B147" s="5" t="s">
        <v>175</v>
      </c>
      <c r="C147" s="5" t="s">
        <v>20</v>
      </c>
      <c r="D147" s="5" t="s">
        <v>24</v>
      </c>
      <c r="E147" s="5" t="n">
        <v>1</v>
      </c>
      <c r="F147" s="6"/>
      <c r="G147" s="6"/>
      <c r="H147" s="6"/>
      <c r="I147" s="7" t="n">
        <f aca="false">F147+G147+H147</f>
        <v>0</v>
      </c>
      <c r="J147" s="8"/>
      <c r="K147" s="8"/>
      <c r="L147" s="8"/>
      <c r="M147" s="9" t="n">
        <f aca="false">J147+K147+L147</f>
        <v>0</v>
      </c>
      <c r="N147" s="10"/>
      <c r="O147" s="11"/>
      <c r="P147" s="11"/>
      <c r="Q147" s="11"/>
      <c r="R147" s="11"/>
      <c r="S147" s="16" t="str">
        <f aca="false">IF(AND(ISBLANK(N147),ISBLANK(O147)),"",IF(ISBLANK(N147),SUM(O147:R147)/40*55,N147+(P147+Q147+R147)/6*7))</f>
        <v/>
      </c>
      <c r="T147" s="17" t="e">
        <f aca="false">ROUND((45*M147/18)+S147,1)</f>
        <v>#VALUE!</v>
      </c>
      <c r="U147" s="17"/>
    </row>
    <row r="148" customFormat="false" ht="12.75" hidden="false" customHeight="true" outlineLevel="0" collapsed="false">
      <c r="A148" s="5" t="s">
        <v>176</v>
      </c>
      <c r="B148" s="5" t="s">
        <v>177</v>
      </c>
      <c r="C148" s="5" t="s">
        <v>20</v>
      </c>
      <c r="D148" s="5" t="s">
        <v>21</v>
      </c>
      <c r="E148" s="5" t="n">
        <v>2</v>
      </c>
      <c r="F148" s="6"/>
      <c r="G148" s="6"/>
      <c r="H148" s="6"/>
      <c r="I148" s="7" t="n">
        <f aca="false">F148+G148+H148</f>
        <v>0</v>
      </c>
      <c r="J148" s="8"/>
      <c r="K148" s="8"/>
      <c r="L148" s="8"/>
      <c r="M148" s="9" t="n">
        <f aca="false">J148+K148+L148</f>
        <v>0</v>
      </c>
      <c r="N148" s="10"/>
      <c r="O148" s="11"/>
      <c r="P148" s="11"/>
      <c r="Q148" s="11"/>
      <c r="R148" s="11"/>
      <c r="S148" s="16" t="str">
        <f aca="false">IF(AND(ISBLANK(N148),ISBLANK(O148)),"",IF(ISBLANK(N148),SUM(O148:R148)/40*55,N148+(P148+Q148+R148)/6*7))</f>
        <v/>
      </c>
      <c r="T148" s="17" t="e">
        <f aca="false">ROUND((45*M148/18)+S148,1)</f>
        <v>#VALUE!</v>
      </c>
      <c r="U148" s="17"/>
    </row>
    <row r="149" customFormat="false" ht="12.75" hidden="false" customHeight="true" outlineLevel="0" collapsed="false">
      <c r="A149" s="5" t="s">
        <v>178</v>
      </c>
      <c r="B149" s="5" t="s">
        <v>179</v>
      </c>
      <c r="C149" s="5" t="s">
        <v>20</v>
      </c>
      <c r="D149" s="5" t="s">
        <v>21</v>
      </c>
      <c r="E149" s="5" t="n">
        <v>1</v>
      </c>
      <c r="F149" s="6"/>
      <c r="G149" s="6"/>
      <c r="H149" s="6"/>
      <c r="I149" s="7" t="n">
        <f aca="false">F149+G149+H149</f>
        <v>0</v>
      </c>
      <c r="J149" s="8"/>
      <c r="K149" s="8"/>
      <c r="L149" s="8"/>
      <c r="M149" s="9" t="n">
        <f aca="false">J149+K149+L149</f>
        <v>0</v>
      </c>
      <c r="N149" s="10"/>
      <c r="O149" s="11"/>
      <c r="P149" s="11"/>
      <c r="Q149" s="11"/>
      <c r="R149" s="11"/>
      <c r="S149" s="16" t="str">
        <f aca="false">IF(AND(ISBLANK(N149),ISBLANK(O149)),"",IF(ISBLANK(N149),SUM(O149:R149)/40*55,N149+(P149+Q149+R149)/6*7))</f>
        <v/>
      </c>
      <c r="T149" s="17" t="e">
        <f aca="false">ROUND((45*M149/18)+S149,1)</f>
        <v>#VALUE!</v>
      </c>
      <c r="U149" s="17"/>
    </row>
    <row r="150" customFormat="false" ht="12.75" hidden="false" customHeight="true" outlineLevel="0" collapsed="false">
      <c r="A150" s="5" t="s">
        <v>180</v>
      </c>
      <c r="B150" s="5" t="s">
        <v>181</v>
      </c>
      <c r="C150" s="5" t="s">
        <v>20</v>
      </c>
      <c r="D150" s="5" t="s">
        <v>21</v>
      </c>
      <c r="E150" s="5" t="n">
        <v>1</v>
      </c>
      <c r="F150" s="6"/>
      <c r="G150" s="6"/>
      <c r="H150" s="6"/>
      <c r="I150" s="7" t="n">
        <f aca="false">F150+G150+H150</f>
        <v>0</v>
      </c>
      <c r="J150" s="8"/>
      <c r="K150" s="8"/>
      <c r="L150" s="8"/>
      <c r="M150" s="9" t="n">
        <f aca="false">J150+K150+L150</f>
        <v>0</v>
      </c>
      <c r="N150" s="10"/>
      <c r="O150" s="11"/>
      <c r="P150" s="11"/>
      <c r="Q150" s="11"/>
      <c r="R150" s="11"/>
      <c r="S150" s="16" t="str">
        <f aca="false">IF(AND(ISBLANK(N150),ISBLANK(O150)),"",IF(ISBLANK(N150),SUM(O150:R150)/40*55,N150+(P150+Q150+R150)/6*7))</f>
        <v/>
      </c>
      <c r="T150" s="17" t="e">
        <f aca="false">ROUND((45*M150/18)+S150,1)</f>
        <v>#VALUE!</v>
      </c>
      <c r="U150" s="17"/>
    </row>
    <row r="151" customFormat="false" ht="12.75" hidden="false" customHeight="true" outlineLevel="0" collapsed="false">
      <c r="A151" s="5" t="s">
        <v>182</v>
      </c>
      <c r="B151" s="5" t="s">
        <v>183</v>
      </c>
      <c r="C151" s="5" t="s">
        <v>20</v>
      </c>
      <c r="D151" s="5" t="s">
        <v>29</v>
      </c>
      <c r="E151" s="5" t="n">
        <v>1</v>
      </c>
      <c r="F151" s="6"/>
      <c r="G151" s="6"/>
      <c r="H151" s="6"/>
      <c r="I151" s="7" t="n">
        <f aca="false">F151+G151+H151</f>
        <v>0</v>
      </c>
      <c r="J151" s="8"/>
      <c r="K151" s="8"/>
      <c r="L151" s="8"/>
      <c r="M151" s="9" t="n">
        <f aca="false">J151+K151+L151</f>
        <v>0</v>
      </c>
      <c r="N151" s="10"/>
      <c r="O151" s="11"/>
      <c r="P151" s="11"/>
      <c r="Q151" s="11"/>
      <c r="R151" s="11"/>
      <c r="S151" s="16" t="str">
        <f aca="false">IF(AND(ISBLANK(N151),ISBLANK(O151)),"",IF(ISBLANK(N151),SUM(O151:R151)/40*55,N151+(P151+Q151+R151)/6*7))</f>
        <v/>
      </c>
      <c r="T151" s="17" t="e">
        <f aca="false">ROUND((45*M151/18)+S151,1)</f>
        <v>#VALUE!</v>
      </c>
      <c r="U151" s="17"/>
    </row>
    <row r="152" customFormat="false" ht="12.75" hidden="false" customHeight="true" outlineLevel="0" collapsed="false">
      <c r="A152" s="5" t="s">
        <v>184</v>
      </c>
      <c r="B152" s="5" t="s">
        <v>185</v>
      </c>
      <c r="C152" s="5" t="s">
        <v>20</v>
      </c>
      <c r="D152" s="5" t="s">
        <v>21</v>
      </c>
      <c r="E152" s="5" t="n">
        <v>1</v>
      </c>
      <c r="F152" s="6"/>
      <c r="G152" s="6"/>
      <c r="H152" s="6"/>
      <c r="I152" s="7" t="n">
        <f aca="false">F152+G152+H152</f>
        <v>0</v>
      </c>
      <c r="J152" s="8"/>
      <c r="K152" s="8"/>
      <c r="L152" s="8"/>
      <c r="M152" s="9" t="n">
        <f aca="false">J152+K152+L152</f>
        <v>0</v>
      </c>
      <c r="N152" s="10"/>
      <c r="O152" s="11"/>
      <c r="P152" s="11"/>
      <c r="Q152" s="11"/>
      <c r="R152" s="11"/>
      <c r="S152" s="16" t="str">
        <f aca="false">IF(AND(ISBLANK(N152),ISBLANK(O152)),"",IF(ISBLANK(N152),SUM(O152:R152)/40*55,N152+(P152+Q152+R152)/6*7))</f>
        <v/>
      </c>
      <c r="T152" s="17" t="e">
        <f aca="false">ROUND((45*M152/18)+S152,1)</f>
        <v>#VALUE!</v>
      </c>
      <c r="U152" s="17"/>
    </row>
    <row r="153" customFormat="false" ht="12.75" hidden="false" customHeight="true" outlineLevel="0" collapsed="false">
      <c r="A153" s="5" t="s">
        <v>186</v>
      </c>
      <c r="B153" s="5" t="s">
        <v>187</v>
      </c>
      <c r="C153" s="5" t="s">
        <v>20</v>
      </c>
      <c r="D153" s="5" t="s">
        <v>21</v>
      </c>
      <c r="E153" s="5" t="n">
        <v>2</v>
      </c>
      <c r="F153" s="6"/>
      <c r="G153" s="6"/>
      <c r="H153" s="6"/>
      <c r="I153" s="7" t="n">
        <f aca="false">F153+G153+H153</f>
        <v>0</v>
      </c>
      <c r="J153" s="8"/>
      <c r="K153" s="8"/>
      <c r="L153" s="8"/>
      <c r="M153" s="9" t="n">
        <f aca="false">J153+K153+L153</f>
        <v>0</v>
      </c>
      <c r="N153" s="10"/>
      <c r="O153" s="11"/>
      <c r="P153" s="11"/>
      <c r="Q153" s="11"/>
      <c r="R153" s="11"/>
      <c r="S153" s="16" t="str">
        <f aca="false">IF(AND(ISBLANK(N153),ISBLANK(O153)),"",IF(ISBLANK(N153),SUM(O153:R153)/40*55,N153+(P153+Q153+R153)/6*7))</f>
        <v/>
      </c>
      <c r="T153" s="17" t="e">
        <f aca="false">ROUND((45*M153/18)+S153,1)</f>
        <v>#VALUE!</v>
      </c>
      <c r="U153" s="17"/>
    </row>
    <row r="154" customFormat="false" ht="12.75" hidden="false" customHeight="true" outlineLevel="0" collapsed="false">
      <c r="A154" s="5" t="s">
        <v>188</v>
      </c>
      <c r="B154" s="5" t="s">
        <v>189</v>
      </c>
      <c r="C154" s="5" t="s">
        <v>20</v>
      </c>
      <c r="D154" s="5" t="s">
        <v>21</v>
      </c>
      <c r="E154" s="5" t="n">
        <v>1</v>
      </c>
      <c r="F154" s="6"/>
      <c r="G154" s="6"/>
      <c r="H154" s="6"/>
      <c r="I154" s="7" t="n">
        <f aca="false">F154+G154+H154</f>
        <v>0</v>
      </c>
      <c r="J154" s="8"/>
      <c r="K154" s="8"/>
      <c r="L154" s="8"/>
      <c r="M154" s="9" t="n">
        <f aca="false">J154+K154+L154</f>
        <v>0</v>
      </c>
      <c r="N154" s="10"/>
      <c r="O154" s="11"/>
      <c r="P154" s="11"/>
      <c r="Q154" s="11"/>
      <c r="R154" s="11"/>
      <c r="S154" s="16" t="str">
        <f aca="false">IF(AND(ISBLANK(N154),ISBLANK(O154)),"",IF(ISBLANK(N154),SUM(O154:R154)/40*55,N154+(P154+Q154+R154)/6*7))</f>
        <v/>
      </c>
      <c r="T154" s="17" t="e">
        <f aca="false">ROUND((45*M154/18)+S154,1)</f>
        <v>#VALUE!</v>
      </c>
      <c r="U154" s="17"/>
    </row>
    <row r="155" customFormat="false" ht="12.75" hidden="false" customHeight="true" outlineLevel="0" collapsed="false">
      <c r="A155" s="5" t="s">
        <v>190</v>
      </c>
      <c r="B155" s="5" t="s">
        <v>191</v>
      </c>
      <c r="C155" s="5" t="s">
        <v>20</v>
      </c>
      <c r="D155" s="5" t="s">
        <v>24</v>
      </c>
      <c r="E155" s="5" t="n">
        <v>1</v>
      </c>
      <c r="F155" s="6"/>
      <c r="G155" s="6"/>
      <c r="H155" s="6"/>
      <c r="I155" s="7" t="n">
        <f aca="false">F155+G155+H155</f>
        <v>0</v>
      </c>
      <c r="J155" s="8"/>
      <c r="K155" s="8"/>
      <c r="L155" s="8"/>
      <c r="M155" s="9" t="n">
        <f aca="false">J155+K155+L155</f>
        <v>0</v>
      </c>
      <c r="N155" s="10"/>
      <c r="O155" s="11"/>
      <c r="P155" s="11"/>
      <c r="Q155" s="11"/>
      <c r="R155" s="11"/>
      <c r="S155" s="16" t="str">
        <f aca="false">IF(AND(ISBLANK(N155),ISBLANK(O155)),"",IF(ISBLANK(N155),SUM(O155:R155)/40*55,N155+(P155+Q155+R155)/6*7))</f>
        <v/>
      </c>
      <c r="T155" s="17" t="e">
        <f aca="false">ROUND((45*M155/18)+S155,1)</f>
        <v>#VALUE!</v>
      </c>
      <c r="U155" s="17"/>
    </row>
    <row r="156" customFormat="false" ht="12.75" hidden="false" customHeight="true" outlineLevel="0" collapsed="false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customFormat="false" ht="12.75" hidden="false" customHeight="true" outlineLevel="0" collapsed="false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</row>
    <row r="158" customFormat="false" ht="12.75" hidden="false" customHeight="true" outlineLevel="0" collapsed="false">
      <c r="A158" s="21" t="s">
        <v>193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customFormat="false" ht="12.75" hidden="false" customHeight="true" outlineLevel="0" collapsed="false">
      <c r="A159" s="2" t="s">
        <v>0</v>
      </c>
      <c r="B159" s="2" t="s">
        <v>1</v>
      </c>
      <c r="C159" s="2" t="s">
        <v>2</v>
      </c>
      <c r="D159" s="2" t="s">
        <v>3</v>
      </c>
      <c r="E159" s="2" t="s">
        <v>4</v>
      </c>
      <c r="F159" s="2" t="s">
        <v>5</v>
      </c>
      <c r="G159" s="2" t="s">
        <v>6</v>
      </c>
      <c r="H159" s="2" t="s">
        <v>7</v>
      </c>
      <c r="I159" s="2" t="s">
        <v>8</v>
      </c>
      <c r="J159" s="2" t="s">
        <v>5</v>
      </c>
      <c r="K159" s="2" t="s">
        <v>6</v>
      </c>
      <c r="L159" s="2" t="s">
        <v>7</v>
      </c>
      <c r="M159" s="2" t="s">
        <v>8</v>
      </c>
      <c r="N159" s="3" t="s">
        <v>9</v>
      </c>
      <c r="O159" s="3" t="s">
        <v>10</v>
      </c>
      <c r="P159" s="3" t="s">
        <v>11</v>
      </c>
      <c r="Q159" s="3" t="s">
        <v>12</v>
      </c>
      <c r="R159" s="3" t="s">
        <v>13</v>
      </c>
      <c r="S159" s="3" t="s">
        <v>14</v>
      </c>
      <c r="T159" s="4" t="s">
        <v>15</v>
      </c>
      <c r="U159" s="4"/>
      <c r="V159" s="4" t="s">
        <v>17</v>
      </c>
    </row>
    <row r="160" customFormat="false" ht="12.75" hidden="false" customHeight="true" outlineLevel="0" collapsed="false">
      <c r="A160" s="5" t="s">
        <v>78</v>
      </c>
      <c r="B160" s="5" t="s">
        <v>79</v>
      </c>
      <c r="C160" s="5" t="s">
        <v>20</v>
      </c>
      <c r="D160" s="5" t="s">
        <v>24</v>
      </c>
      <c r="E160" s="5" t="n">
        <v>2</v>
      </c>
      <c r="F160" s="18" t="n">
        <v>2</v>
      </c>
      <c r="G160" s="18" t="n">
        <v>1</v>
      </c>
      <c r="H160" s="18" t="n">
        <v>1</v>
      </c>
      <c r="I160" s="7" t="n">
        <f aca="false">F160+G160+H160</f>
        <v>4</v>
      </c>
      <c r="J160" s="19" t="n">
        <v>3.6</v>
      </c>
      <c r="K160" s="19" t="n">
        <v>4.2</v>
      </c>
      <c r="L160" s="19" t="n">
        <v>5.4</v>
      </c>
      <c r="M160" s="9" t="n">
        <f aca="false">J160+K160+L160</f>
        <v>13.2</v>
      </c>
      <c r="N160" s="10" t="n">
        <v>20</v>
      </c>
      <c r="O160" s="11"/>
      <c r="P160" s="11" t="n">
        <v>10</v>
      </c>
      <c r="Q160" s="11" t="n">
        <v>10</v>
      </c>
      <c r="R160" s="11" t="n">
        <v>10</v>
      </c>
      <c r="S160" s="25" t="n">
        <f aca="false">IF(AND(ISBLANK(N160),ISBLANK(O160)),"",IF(ISBLANK(N160),SUM(O160:R160)/40*55,N160+(P160+Q160+R160)/6*7))</f>
        <v>55</v>
      </c>
      <c r="T160" s="13" t="n">
        <f aca="false">ROUND((45*M160/18)+S160,1)</f>
        <v>88</v>
      </c>
      <c r="U160" s="14" t="n">
        <f aca="false">ROUND(100*T160/100,0)</f>
        <v>88</v>
      </c>
      <c r="V160" s="15" t="n">
        <f aca="false">TRUNC((U160-1)/10,0)+1</f>
        <v>9</v>
      </c>
    </row>
    <row r="161" customFormat="false" ht="12.75" hidden="false" customHeight="true" outlineLevel="0" collapsed="false">
      <c r="A161" s="5" t="s">
        <v>37</v>
      </c>
      <c r="B161" s="5" t="s">
        <v>38</v>
      </c>
      <c r="C161" s="5" t="s">
        <v>20</v>
      </c>
      <c r="D161" s="5" t="s">
        <v>29</v>
      </c>
      <c r="E161" s="5" t="n">
        <v>1</v>
      </c>
      <c r="F161" s="6" t="n">
        <v>5.5</v>
      </c>
      <c r="G161" s="6" t="n">
        <v>5</v>
      </c>
      <c r="H161" s="6" t="n">
        <v>5.5</v>
      </c>
      <c r="I161" s="7" t="n">
        <f aca="false">F161+G161+H161</f>
        <v>16</v>
      </c>
      <c r="J161" s="8" t="n">
        <v>5.5</v>
      </c>
      <c r="K161" s="8" t="n">
        <v>5</v>
      </c>
      <c r="L161" s="8" t="n">
        <v>5.5</v>
      </c>
      <c r="M161" s="9" t="n">
        <f aca="false">J161+K161+L161</f>
        <v>16</v>
      </c>
      <c r="N161" s="10"/>
      <c r="O161" s="18" t="n">
        <v>8</v>
      </c>
      <c r="P161" s="18" t="n">
        <v>10</v>
      </c>
      <c r="Q161" s="18" t="n">
        <v>10</v>
      </c>
      <c r="R161" s="18" t="n">
        <v>2</v>
      </c>
      <c r="S161" s="18" t="n">
        <f aca="false">IF(AND(ISBLANK(N161),ISBLANK(O161)),"",IF(ISBLANK(N161),SUM(O161:R161)/40*55,N161+(P161+Q161+R161)/6*7))</f>
        <v>41.25</v>
      </c>
      <c r="T161" s="17" t="n">
        <f aca="false">ROUND((45*M161/18)+S161,1)</f>
        <v>81.3</v>
      </c>
      <c r="U161" s="14" t="n">
        <f aca="false">ROUND(100*T161/100,0)</f>
        <v>81</v>
      </c>
      <c r="W161" s="21" t="s">
        <v>36</v>
      </c>
    </row>
    <row r="162" customFormat="false" ht="12.75" hidden="false" customHeight="true" outlineLevel="0" collapsed="false">
      <c r="A162" s="5" t="s">
        <v>92</v>
      </c>
      <c r="B162" s="5" t="s">
        <v>93</v>
      </c>
      <c r="C162" s="5" t="s">
        <v>20</v>
      </c>
      <c r="D162" s="5" t="s">
        <v>21</v>
      </c>
      <c r="E162" s="5" t="n">
        <v>2</v>
      </c>
      <c r="F162" s="6" t="n">
        <v>6</v>
      </c>
      <c r="G162" s="18" t="n">
        <v>2.5</v>
      </c>
      <c r="H162" s="6"/>
      <c r="I162" s="7" t="n">
        <f aca="false">F162+G162+H162</f>
        <v>8.5</v>
      </c>
      <c r="J162" s="8" t="n">
        <v>6</v>
      </c>
      <c r="K162" s="19" t="n">
        <v>6</v>
      </c>
      <c r="L162" s="19" t="n">
        <v>5.4</v>
      </c>
      <c r="M162" s="9" t="n">
        <f aca="false">J162+K162+L162</f>
        <v>17.4</v>
      </c>
      <c r="N162" s="10"/>
      <c r="O162" s="18" t="n">
        <v>8</v>
      </c>
      <c r="P162" s="18" t="n">
        <v>8</v>
      </c>
      <c r="Q162" s="18" t="n">
        <v>9</v>
      </c>
      <c r="R162" s="18" t="n">
        <v>2</v>
      </c>
      <c r="S162" s="24" t="n">
        <f aca="false">IF(AND(ISBLANK(N162),ISBLANK(O162)),"",IF(ISBLANK(N162),SUM(O162:R162)/40*55,N162+(P162+Q162+R162)/6*7))</f>
        <v>37.125</v>
      </c>
      <c r="T162" s="13" t="n">
        <f aca="false">ROUND((45*M162/18)+S162,1)</f>
        <v>80.6</v>
      </c>
      <c r="U162" s="14" t="n">
        <f aca="false">ROUND(100*T162/100,0)</f>
        <v>81</v>
      </c>
      <c r="W162" s="21" t="s">
        <v>36</v>
      </c>
    </row>
    <row r="163" customFormat="false" ht="12.75" hidden="false" customHeight="true" outlineLevel="0" collapsed="false">
      <c r="A163" s="5" t="s">
        <v>61</v>
      </c>
      <c r="B163" s="5" t="s">
        <v>62</v>
      </c>
      <c r="C163" s="5" t="s">
        <v>20</v>
      </c>
      <c r="D163" s="5" t="s">
        <v>24</v>
      </c>
      <c r="E163" s="5" t="n">
        <v>1</v>
      </c>
      <c r="F163" s="6" t="n">
        <v>4.5</v>
      </c>
      <c r="G163" s="6" t="n">
        <v>4.5</v>
      </c>
      <c r="H163" s="6" t="n">
        <v>4.5</v>
      </c>
      <c r="I163" s="7" t="n">
        <f aca="false">F163+G163+H163</f>
        <v>13.5</v>
      </c>
      <c r="J163" s="8" t="n">
        <v>4.5</v>
      </c>
      <c r="K163" s="8" t="n">
        <v>4.5</v>
      </c>
      <c r="L163" s="8" t="n">
        <v>4.5</v>
      </c>
      <c r="M163" s="9" t="n">
        <f aca="false">J163+K163+L163</f>
        <v>13.5</v>
      </c>
      <c r="N163" s="10" t="n">
        <v>15</v>
      </c>
      <c r="O163" s="11"/>
      <c r="P163" s="11" t="n">
        <v>0</v>
      </c>
      <c r="Q163" s="11" t="n">
        <v>10</v>
      </c>
      <c r="R163" s="11" t="n">
        <v>10</v>
      </c>
      <c r="S163" s="25" t="n">
        <f aca="false">IF(AND(ISBLANK(N163),ISBLANK(O163)),"",IF(ISBLANK(N163),SUM(O163:R163)/40*55,N163+(P163+Q163+R163)/6*7))</f>
        <v>38.3333333333333</v>
      </c>
      <c r="T163" s="13" t="n">
        <f aca="false">ROUND((45*M163/18)+S163,1)</f>
        <v>72.1</v>
      </c>
      <c r="U163" s="14" t="n">
        <f aca="false">ROUND(100*T163/100,0)</f>
        <v>72</v>
      </c>
      <c r="V163" s="15" t="n">
        <f aca="false">TRUNC((U163-1)/10,0)+1</f>
        <v>8</v>
      </c>
    </row>
    <row r="164" customFormat="false" ht="12.75" hidden="false" customHeight="true" outlineLevel="0" collapsed="false">
      <c r="A164" s="5" t="s">
        <v>68</v>
      </c>
      <c r="B164" s="5" t="s">
        <v>69</v>
      </c>
      <c r="C164" s="5" t="s">
        <v>20</v>
      </c>
      <c r="D164" s="5" t="s">
        <v>29</v>
      </c>
      <c r="E164" s="5" t="n">
        <v>2</v>
      </c>
      <c r="F164" s="6"/>
      <c r="G164" s="6"/>
      <c r="H164" s="6"/>
      <c r="I164" s="7" t="n">
        <f aca="false">F164+G164+H164</f>
        <v>0</v>
      </c>
      <c r="J164" s="23" t="n">
        <v>3.6</v>
      </c>
      <c r="K164" s="23" t="n">
        <v>1.2</v>
      </c>
      <c r="L164" s="23" t="n">
        <v>1.2</v>
      </c>
      <c r="M164" s="18" t="n">
        <f aca="false">J164+K164+L164</f>
        <v>6</v>
      </c>
      <c r="N164" s="10" t="n">
        <v>20</v>
      </c>
      <c r="O164" s="11"/>
      <c r="P164" s="11" t="n">
        <v>6</v>
      </c>
      <c r="Q164" s="11" t="n">
        <v>10</v>
      </c>
      <c r="R164" s="11" t="n">
        <v>10</v>
      </c>
      <c r="S164" s="25" t="n">
        <f aca="false">IF(AND(ISBLANK(N164),ISBLANK(O164)),"",IF(ISBLANK(N164),SUM(O164:R164)/40*55,N164+(P164+Q164+R164)/6*7))</f>
        <v>50.3333333333333</v>
      </c>
      <c r="T164" s="17"/>
      <c r="U164" s="14"/>
    </row>
    <row r="165" customFormat="false" ht="12.75" hidden="false" customHeight="true" outlineLevel="0" collapsed="false">
      <c r="A165" s="5" t="s">
        <v>72</v>
      </c>
      <c r="B165" s="5" t="s">
        <v>73</v>
      </c>
      <c r="C165" s="5" t="s">
        <v>20</v>
      </c>
      <c r="D165" s="5" t="s">
        <v>21</v>
      </c>
      <c r="E165" s="5" t="n">
        <v>2</v>
      </c>
      <c r="F165" s="6"/>
      <c r="G165" s="6"/>
      <c r="H165" s="6"/>
      <c r="I165" s="7" t="n">
        <f aca="false">F165+G165+H165</f>
        <v>0</v>
      </c>
      <c r="J165" s="19" t="n">
        <v>4.8</v>
      </c>
      <c r="K165" s="19" t="n">
        <v>1.2</v>
      </c>
      <c r="L165" s="19" t="n">
        <v>1.8</v>
      </c>
      <c r="M165" s="18" t="n">
        <f aca="false">J165+K165+L165</f>
        <v>7.8</v>
      </c>
      <c r="N165" s="10" t="n">
        <v>20</v>
      </c>
      <c r="O165" s="11"/>
      <c r="P165" s="11" t="n">
        <v>0</v>
      </c>
      <c r="Q165" s="11" t="n">
        <v>10</v>
      </c>
      <c r="R165" s="11" t="n">
        <v>10</v>
      </c>
      <c r="S165" s="25" t="n">
        <f aca="false">IF(AND(ISBLANK(N165),ISBLANK(O165)),"",IF(ISBLANK(N165),SUM(O165:R165)/40*55,N165+(P165+Q165+R165)/6*7))</f>
        <v>43.3333333333333</v>
      </c>
      <c r="T165" s="17"/>
      <c r="U165" s="14"/>
      <c r="W165" s="21"/>
    </row>
    <row r="166" customFormat="false" ht="12.75" hidden="false" customHeight="true" outlineLevel="0" collapsed="false">
      <c r="A166" s="5" t="s">
        <v>90</v>
      </c>
      <c r="B166" s="5" t="s">
        <v>91</v>
      </c>
      <c r="C166" s="5" t="s">
        <v>20</v>
      </c>
      <c r="D166" s="5" t="s">
        <v>29</v>
      </c>
      <c r="E166" s="5" t="n">
        <v>2</v>
      </c>
      <c r="F166" s="6" t="n">
        <v>6</v>
      </c>
      <c r="G166" s="6" t="n">
        <v>3</v>
      </c>
      <c r="H166" s="6" t="n">
        <v>3</v>
      </c>
      <c r="I166" s="7" t="n">
        <f aca="false">F166+G166+H166</f>
        <v>12</v>
      </c>
      <c r="J166" s="8" t="n">
        <v>6</v>
      </c>
      <c r="K166" s="8" t="n">
        <v>3</v>
      </c>
      <c r="L166" s="8" t="n">
        <v>3</v>
      </c>
      <c r="M166" s="9" t="n">
        <f aca="false">J166+K166+L166</f>
        <v>12</v>
      </c>
      <c r="N166" s="10"/>
      <c r="O166" s="11" t="n">
        <v>8</v>
      </c>
      <c r="P166" s="11" t="n">
        <v>2</v>
      </c>
      <c r="Q166" s="11" t="n">
        <v>8</v>
      </c>
      <c r="R166" s="11" t="n">
        <v>0</v>
      </c>
      <c r="S166" s="18" t="n">
        <f aca="false">IF(AND(ISBLANK(N166),ISBLANK(O166)),"",IF(ISBLANK(N166),SUM(O166:R166)/40*55,N166+(P166+Q166+R166)/6*7))</f>
        <v>24.75</v>
      </c>
      <c r="T166" s="17"/>
      <c r="U166" s="14"/>
    </row>
    <row r="167" customFormat="false" ht="12.75" hidden="false" customHeight="true" outlineLevel="0" collapsed="false">
      <c r="A167" s="5" t="s">
        <v>80</v>
      </c>
      <c r="B167" s="5" t="s">
        <v>81</v>
      </c>
      <c r="C167" s="5" t="s">
        <v>20</v>
      </c>
      <c r="D167" s="5" t="s">
        <v>29</v>
      </c>
      <c r="E167" s="5" t="n">
        <v>1</v>
      </c>
      <c r="F167" s="6" t="n">
        <v>5.5</v>
      </c>
      <c r="G167" s="6" t="n">
        <v>3.5</v>
      </c>
      <c r="H167" s="6" t="n">
        <v>1</v>
      </c>
      <c r="I167" s="7" t="n">
        <f aca="false">F167+G167+H167</f>
        <v>10</v>
      </c>
      <c r="J167" s="8" t="n">
        <v>5.5</v>
      </c>
      <c r="K167" s="8" t="n">
        <v>3.5</v>
      </c>
      <c r="L167" s="8" t="n">
        <v>1</v>
      </c>
      <c r="M167" s="9" t="n">
        <f aca="false">J167+K167+L167</f>
        <v>10</v>
      </c>
      <c r="N167" s="10" t="n">
        <v>15.8</v>
      </c>
      <c r="O167" s="11"/>
      <c r="P167" s="11" t="n">
        <v>1</v>
      </c>
      <c r="Q167" s="11" t="n">
        <v>10</v>
      </c>
      <c r="R167" s="11" t="n">
        <v>0</v>
      </c>
      <c r="S167" s="25" t="n">
        <f aca="false">IF(AND(ISBLANK(N167),ISBLANK(O167)),"",IF(ISBLANK(N167),SUM(O167:R167)/40*55,N167+(P167+Q167+R167)/6*7))</f>
        <v>28.6333333333333</v>
      </c>
      <c r="T167" s="13" t="n">
        <f aca="false">ROUND((45*M167/18)+S167,1)</f>
        <v>53.6</v>
      </c>
      <c r="U167" s="14" t="n">
        <f aca="false">ROUND(100*T167/100,0)</f>
        <v>54</v>
      </c>
      <c r="V167" s="15" t="n">
        <f aca="false">TRUNC((U167-1)/10,0)+1</f>
        <v>6</v>
      </c>
    </row>
    <row r="168" customFormat="false" ht="12.75" hidden="false" customHeight="true" outlineLevel="0" collapsed="false">
      <c r="A168" s="5" t="s">
        <v>70</v>
      </c>
      <c r="B168" s="5" t="s">
        <v>71</v>
      </c>
      <c r="C168" s="5" t="s">
        <v>20</v>
      </c>
      <c r="D168" s="5" t="s">
        <v>21</v>
      </c>
      <c r="E168" s="5" t="n">
        <v>1</v>
      </c>
      <c r="F168" s="18" t="n">
        <v>1</v>
      </c>
      <c r="G168" s="18" t="n">
        <v>1</v>
      </c>
      <c r="H168" s="6"/>
      <c r="I168" s="7" t="n">
        <f aca="false">F168+G168+H168</f>
        <v>2</v>
      </c>
      <c r="J168" s="19" t="n">
        <v>2.4</v>
      </c>
      <c r="K168" s="19" t="n">
        <v>3.6</v>
      </c>
      <c r="L168" s="19" t="n">
        <v>3</v>
      </c>
      <c r="M168" s="9" t="n">
        <f aca="false">J168+K168+L168</f>
        <v>9</v>
      </c>
      <c r="N168" s="10" t="n">
        <v>14.4</v>
      </c>
      <c r="O168" s="11"/>
      <c r="P168" s="11" t="n">
        <v>2</v>
      </c>
      <c r="Q168" s="11" t="n">
        <v>10</v>
      </c>
      <c r="R168" s="11" t="n">
        <v>0</v>
      </c>
      <c r="S168" s="25" t="n">
        <f aca="false">IF(AND(ISBLANK(N168),ISBLANK(O168)),"",IF(ISBLANK(N168),SUM(O168:R168)/40*55,N168+(P168+Q168+R168)/6*7))</f>
        <v>28.4</v>
      </c>
      <c r="T168" s="13" t="n">
        <f aca="false">ROUND((45*M168/18)+S168,1)</f>
        <v>50.9</v>
      </c>
      <c r="U168" s="14" t="n">
        <f aca="false">ROUND(100*T168/100,0)</f>
        <v>51</v>
      </c>
      <c r="V168" s="15" t="n">
        <f aca="false">TRUNC((U168-1)/10,0)+1</f>
        <v>6</v>
      </c>
    </row>
    <row r="169" customFormat="false" ht="12.75" hidden="false" customHeight="true" outlineLevel="0" collapsed="false">
      <c r="A169" s="5" t="s">
        <v>98</v>
      </c>
      <c r="B169" s="5" t="s">
        <v>99</v>
      </c>
      <c r="C169" s="5" t="s">
        <v>20</v>
      </c>
      <c r="D169" s="5" t="s">
        <v>24</v>
      </c>
      <c r="E169" s="5" t="n">
        <v>2</v>
      </c>
      <c r="F169" s="18" t="n">
        <v>3</v>
      </c>
      <c r="G169" s="18" t="n">
        <v>2</v>
      </c>
      <c r="H169" s="18" t="n">
        <v>1.5</v>
      </c>
      <c r="I169" s="7" t="n">
        <f aca="false">F169+G169+H169</f>
        <v>6.5</v>
      </c>
      <c r="J169" s="19" t="n">
        <v>4.8</v>
      </c>
      <c r="K169" s="19" t="n">
        <v>4.2</v>
      </c>
      <c r="L169" s="19" t="n">
        <v>2.4</v>
      </c>
      <c r="M169" s="9" t="n">
        <f aca="false">J169+K169+L169</f>
        <v>11.4</v>
      </c>
      <c r="N169" s="10"/>
      <c r="O169" s="11" t="n">
        <v>2</v>
      </c>
      <c r="P169" s="11" t="n">
        <v>0</v>
      </c>
      <c r="Q169" s="11" t="n">
        <v>10</v>
      </c>
      <c r="R169" s="11" t="n">
        <v>0</v>
      </c>
      <c r="S169" s="18" t="n">
        <f aca="false">IF(AND(ISBLANK(N169),ISBLANK(O169)),"",IF(ISBLANK(N169),SUM(O169:R169)/40*55,N169+(P169+Q169+R169)/6*7))</f>
        <v>16.5</v>
      </c>
      <c r="T169" s="17" t="n">
        <f aca="false">ROUND((45*M169/18)+S169,1)</f>
        <v>45</v>
      </c>
      <c r="U169" s="14" t="n">
        <f aca="false">ROUND(100*T169/100,0)</f>
        <v>45</v>
      </c>
    </row>
    <row r="170" customFormat="false" ht="12.75" hidden="false" customHeight="true" outlineLevel="0" collapsed="false">
      <c r="A170" s="5" t="s">
        <v>94</v>
      </c>
      <c r="B170" s="5" t="s">
        <v>95</v>
      </c>
      <c r="C170" s="5" t="s">
        <v>20</v>
      </c>
      <c r="D170" s="5" t="s">
        <v>24</v>
      </c>
      <c r="E170" s="5" t="n">
        <v>1</v>
      </c>
      <c r="F170" s="18" t="n">
        <v>4.5</v>
      </c>
      <c r="G170" s="18" t="n">
        <v>3.5</v>
      </c>
      <c r="H170" s="6"/>
      <c r="I170" s="7" t="n">
        <f aca="false">F170+G170+H170</f>
        <v>8</v>
      </c>
      <c r="J170" s="19" t="n">
        <v>6</v>
      </c>
      <c r="K170" s="19" t="n">
        <v>4.2</v>
      </c>
      <c r="L170" s="19" t="n">
        <v>3.6</v>
      </c>
      <c r="M170" s="9" t="n">
        <f aca="false">J170+K170+L170</f>
        <v>13.8</v>
      </c>
      <c r="N170" s="10"/>
      <c r="O170" s="11" t="n">
        <v>2</v>
      </c>
      <c r="P170" s="11" t="n">
        <v>0</v>
      </c>
      <c r="Q170" s="11" t="n">
        <v>0</v>
      </c>
      <c r="R170" s="11" t="n">
        <v>0</v>
      </c>
      <c r="S170" s="18" t="n">
        <f aca="false">IF(AND(ISBLANK(N170),ISBLANK(O170)),"",IF(ISBLANK(N170),SUM(O170:R170)/40*55,N170+(P170+Q170+R170)/6*7))</f>
        <v>2.75</v>
      </c>
      <c r="T170" s="17" t="n">
        <f aca="false">ROUND((45*M170/18)+S170,1)</f>
        <v>37.3</v>
      </c>
      <c r="U170" s="14" t="n">
        <f aca="false">ROUND(100*T170/100,0)</f>
        <v>37</v>
      </c>
    </row>
    <row r="171" customFormat="false" ht="12.75" hidden="false" customHeight="true" outlineLevel="0" collapsed="false">
      <c r="A171" s="5" t="s">
        <v>96</v>
      </c>
      <c r="B171" s="5" t="s">
        <v>97</v>
      </c>
      <c r="C171" s="5" t="s">
        <v>20</v>
      </c>
      <c r="D171" s="5" t="s">
        <v>21</v>
      </c>
      <c r="E171" s="5" t="n">
        <v>2</v>
      </c>
      <c r="F171" s="6" t="n">
        <v>5.5</v>
      </c>
      <c r="G171" s="6" t="n">
        <v>2.5</v>
      </c>
      <c r="H171" s="18" t="n">
        <v>0</v>
      </c>
      <c r="I171" s="7" t="n">
        <f aca="false">F171+G171+H171</f>
        <v>8</v>
      </c>
      <c r="J171" s="8" t="n">
        <v>5.5</v>
      </c>
      <c r="K171" s="8" t="n">
        <v>2.5</v>
      </c>
      <c r="L171" s="19" t="n">
        <v>0</v>
      </c>
      <c r="M171" s="18" t="n">
        <f aca="false">J171+K171+L171</f>
        <v>8</v>
      </c>
      <c r="N171" s="10"/>
      <c r="O171" s="11" t="n">
        <v>0</v>
      </c>
      <c r="P171" s="11" t="n">
        <v>0</v>
      </c>
      <c r="Q171" s="11" t="n">
        <v>0</v>
      </c>
      <c r="R171" s="11" t="n">
        <v>2</v>
      </c>
      <c r="S171" s="18" t="n">
        <f aca="false">IF(AND(ISBLANK(N171),ISBLANK(O171)),"",IF(ISBLANK(N171),SUM(O171:R171)/40*55,N171+(P171+Q171+R171)/6*7))</f>
        <v>2.75</v>
      </c>
      <c r="T171" s="17" t="n">
        <f aca="false">ROUND((45*M171/18)+S171,1)</f>
        <v>22.8</v>
      </c>
      <c r="U171" s="14" t="n">
        <f aca="false">ROUND(100*T171/100,0)</f>
        <v>23</v>
      </c>
    </row>
    <row r="172" customFormat="false" ht="12.75" hidden="false" customHeight="true" outlineLevel="0" collapsed="false">
      <c r="A172" s="5" t="s">
        <v>86</v>
      </c>
      <c r="B172" s="5" t="s">
        <v>87</v>
      </c>
      <c r="C172" s="5" t="s">
        <v>20</v>
      </c>
      <c r="D172" s="5" t="s">
        <v>24</v>
      </c>
      <c r="E172" s="5" t="n">
        <v>2</v>
      </c>
      <c r="F172" s="6" t="n">
        <v>4.5</v>
      </c>
      <c r="G172" s="18" t="n">
        <v>0.5</v>
      </c>
      <c r="H172" s="6" t="n">
        <v>1</v>
      </c>
      <c r="I172" s="7" t="n">
        <f aca="false">F172+G172+H172</f>
        <v>6</v>
      </c>
      <c r="J172" s="8" t="n">
        <v>4.5</v>
      </c>
      <c r="K172" s="19" t="n">
        <v>1.2</v>
      </c>
      <c r="L172" s="8" t="n">
        <v>1</v>
      </c>
      <c r="M172" s="18" t="n">
        <f aca="false">J172+K172+L172</f>
        <v>6.7</v>
      </c>
      <c r="N172" s="10"/>
      <c r="O172" s="11" t="n">
        <v>2</v>
      </c>
      <c r="P172" s="11" t="n">
        <v>0</v>
      </c>
      <c r="Q172" s="11" t="n">
        <v>0</v>
      </c>
      <c r="R172" s="11" t="n">
        <v>2</v>
      </c>
      <c r="S172" s="18" t="n">
        <f aca="false">IF(AND(ISBLANK(N172),ISBLANK(O172)),"",IF(ISBLANK(N172),SUM(O172:R172)/40*55,N172+(P172+Q172+R172)/6*7))</f>
        <v>5.5</v>
      </c>
      <c r="T172" s="17" t="n">
        <f aca="false">ROUND((45*M172/18)+S172,1)</f>
        <v>22.3</v>
      </c>
      <c r="U172" s="14" t="n">
        <f aca="false">ROUND(100*T172/100,0)</f>
        <v>22</v>
      </c>
    </row>
    <row r="173" customFormat="false" ht="12.75" hidden="false" customHeight="true" outlineLevel="0" collapsed="false">
      <c r="A173" s="5" t="s">
        <v>102</v>
      </c>
      <c r="B173" s="5" t="s">
        <v>103</v>
      </c>
      <c r="C173" s="5" t="s">
        <v>20</v>
      </c>
      <c r="D173" s="5" t="s">
        <v>21</v>
      </c>
      <c r="E173" s="5" t="n">
        <v>1</v>
      </c>
      <c r="F173" s="6" t="n">
        <v>3.5</v>
      </c>
      <c r="G173" s="6" t="n">
        <v>2</v>
      </c>
      <c r="H173" s="6"/>
      <c r="I173" s="7" t="n">
        <f aca="false">F173+G173+H173</f>
        <v>5.5</v>
      </c>
      <c r="J173" s="8" t="n">
        <v>3.5</v>
      </c>
      <c r="K173" s="8" t="n">
        <v>2</v>
      </c>
      <c r="L173" s="19" t="n">
        <v>2.4</v>
      </c>
      <c r="M173" s="18" t="n">
        <f aca="false">J173+K173+L173</f>
        <v>7.9</v>
      </c>
      <c r="N173" s="10"/>
      <c r="O173" s="11" t="n">
        <v>0</v>
      </c>
      <c r="P173" s="11" t="n">
        <v>0</v>
      </c>
      <c r="Q173" s="11" t="n">
        <v>0</v>
      </c>
      <c r="R173" s="11" t="n">
        <v>0</v>
      </c>
      <c r="S173" s="18" t="n">
        <f aca="false">IF(AND(ISBLANK(N173),ISBLANK(O173)),"",IF(ISBLANK(N173),SUM(O173:R173)/40*55,N173+(P173+Q173+R173)/6*7))</f>
        <v>0</v>
      </c>
      <c r="T173" s="17" t="n">
        <f aca="false">ROUND((45*M173/18)+S173,1)</f>
        <v>19.8</v>
      </c>
      <c r="U173" s="14" t="n">
        <f aca="false">ROUND(100*T173/100,0)</f>
        <v>20</v>
      </c>
    </row>
    <row r="174" customFormat="false" ht="12.75" hidden="false" customHeight="true" outlineLevel="0" collapsed="false">
      <c r="A174" s="5" t="s">
        <v>100</v>
      </c>
      <c r="B174" s="5" t="s">
        <v>101</v>
      </c>
      <c r="C174" s="5" t="s">
        <v>20</v>
      </c>
      <c r="D174" s="5" t="s">
        <v>21</v>
      </c>
      <c r="E174" s="5" t="n">
        <v>1</v>
      </c>
      <c r="F174" s="18" t="n">
        <v>2.5</v>
      </c>
      <c r="G174" s="18" t="n">
        <v>2</v>
      </c>
      <c r="H174" s="18" t="n">
        <v>1.5</v>
      </c>
      <c r="I174" s="7" t="n">
        <f aca="false">F174+G174+H174</f>
        <v>6</v>
      </c>
      <c r="J174" s="19" t="n">
        <v>0.6</v>
      </c>
      <c r="K174" s="19" t="n">
        <v>0</v>
      </c>
      <c r="L174" s="19" t="n">
        <v>1.2</v>
      </c>
      <c r="M174" s="18" t="n">
        <f aca="false">J174+K174+L174</f>
        <v>1.8</v>
      </c>
      <c r="N174" s="10"/>
      <c r="O174" s="11" t="n">
        <v>2</v>
      </c>
      <c r="P174" s="11" t="n">
        <v>0</v>
      </c>
      <c r="Q174" s="11" t="n">
        <v>2</v>
      </c>
      <c r="R174" s="11" t="n">
        <v>0</v>
      </c>
      <c r="S174" s="18" t="n">
        <f aca="false">IF(AND(ISBLANK(N174),ISBLANK(O174)),"",IF(ISBLANK(N174),SUM(O174:R174)/40*55,N174+(P174+Q174+R174)/6*7))</f>
        <v>5.5</v>
      </c>
      <c r="T174" s="17" t="n">
        <f aca="false">ROUND((45*M174/18)+S174,1)</f>
        <v>10</v>
      </c>
      <c r="U174" s="14" t="n">
        <f aca="false">ROUND(100*T174/100,0)</f>
        <v>10</v>
      </c>
    </row>
    <row r="175" customFormat="false" ht="12.75" hidden="false" customHeight="true" outlineLevel="0" collapsed="false">
      <c r="A175" s="5" t="s">
        <v>84</v>
      </c>
      <c r="B175" s="5" t="s">
        <v>85</v>
      </c>
      <c r="C175" s="5" t="s">
        <v>20</v>
      </c>
      <c r="D175" s="5" t="s">
        <v>21</v>
      </c>
      <c r="E175" s="5" t="n">
        <v>1</v>
      </c>
      <c r="F175" s="6" t="n">
        <v>5</v>
      </c>
      <c r="G175" s="18" t="n">
        <v>3.5</v>
      </c>
      <c r="H175" s="18" t="n">
        <v>2</v>
      </c>
      <c r="I175" s="7" t="n">
        <f aca="false">F175+G175+H175</f>
        <v>10.5</v>
      </c>
      <c r="J175" s="8" t="n">
        <v>5</v>
      </c>
      <c r="K175" s="19" t="n">
        <v>4.2</v>
      </c>
      <c r="L175" s="19" t="n">
        <v>4.8</v>
      </c>
      <c r="M175" s="9" t="n">
        <f aca="false">J175+K175+L175</f>
        <v>14</v>
      </c>
      <c r="N175" s="10"/>
      <c r="O175" s="11"/>
      <c r="P175" s="11"/>
      <c r="Q175" s="11"/>
      <c r="R175" s="11"/>
      <c r="S175" s="11" t="str">
        <f aca="false">IF(AND(ISBLANK(N175),ISBLANK(O175)),"",IF(ISBLANK(N175),SUM(O175:R175)/40*55,N175+(P175+Q175+R175)/6*7))</f>
        <v/>
      </c>
      <c r="T175" s="17" t="e">
        <f aca="false">ROUND((45*M175/18)+S175,1)</f>
        <v>#VALUE!</v>
      </c>
      <c r="U175" s="14" t="e">
        <f aca="false">ROUND(100*T175/100,0)</f>
        <v>#VALUE!</v>
      </c>
      <c r="W175" s="21" t="s">
        <v>36</v>
      </c>
    </row>
    <row r="176" customFormat="false" ht="12.75" hidden="false" customHeight="true" outlineLevel="0" collapsed="false">
      <c r="A176" s="5" t="s">
        <v>82</v>
      </c>
      <c r="B176" s="5" t="s">
        <v>83</v>
      </c>
      <c r="C176" s="5" t="s">
        <v>20</v>
      </c>
      <c r="D176" s="5" t="s">
        <v>21</v>
      </c>
      <c r="E176" s="5" t="n">
        <v>1</v>
      </c>
      <c r="F176" s="6" t="n">
        <v>5</v>
      </c>
      <c r="G176" s="6" t="n">
        <v>3.5</v>
      </c>
      <c r="H176" s="6" t="n">
        <v>3.5</v>
      </c>
      <c r="I176" s="7" t="n">
        <f aca="false">F176+G176+H176</f>
        <v>12</v>
      </c>
      <c r="J176" s="8" t="n">
        <v>5</v>
      </c>
      <c r="K176" s="8" t="n">
        <v>3.5</v>
      </c>
      <c r="L176" s="8" t="n">
        <v>3.5</v>
      </c>
      <c r="M176" s="9" t="n">
        <f aca="false">J176+K176+L176</f>
        <v>12</v>
      </c>
      <c r="N176" s="10"/>
      <c r="O176" s="11"/>
      <c r="P176" s="11"/>
      <c r="Q176" s="11"/>
      <c r="R176" s="11"/>
      <c r="S176" s="11" t="str">
        <f aca="false">IF(AND(ISBLANK(N176),ISBLANK(O176)),"",IF(ISBLANK(N176),SUM(O176:R176)/40*55,N176+(P176+Q176+R176)/6*7))</f>
        <v/>
      </c>
      <c r="T176" s="17" t="e">
        <f aca="false">ROUND((45*M176/18)+S176,1)</f>
        <v>#VALUE!</v>
      </c>
      <c r="U176" s="14" t="e">
        <f aca="false">ROUND(100*T176/100,0)</f>
        <v>#VALUE!</v>
      </c>
    </row>
    <row r="177" customFormat="false" ht="12.75" hidden="false" customHeight="true" outlineLevel="0" collapsed="false">
      <c r="A177" s="5" t="s">
        <v>104</v>
      </c>
      <c r="B177" s="5" t="s">
        <v>105</v>
      </c>
      <c r="C177" s="5" t="s">
        <v>20</v>
      </c>
      <c r="D177" s="5" t="s">
        <v>29</v>
      </c>
      <c r="E177" s="5" t="n">
        <v>2</v>
      </c>
      <c r="F177" s="6" t="n">
        <v>3.5</v>
      </c>
      <c r="G177" s="6" t="n">
        <v>0</v>
      </c>
      <c r="H177" s="6" t="n">
        <v>1</v>
      </c>
      <c r="I177" s="7" t="n">
        <f aca="false">F177+G177+H177</f>
        <v>4.5</v>
      </c>
      <c r="J177" s="8" t="n">
        <v>3.5</v>
      </c>
      <c r="K177" s="8" t="n">
        <v>0</v>
      </c>
      <c r="L177" s="8" t="n">
        <v>1</v>
      </c>
      <c r="M177" s="18" t="n">
        <f aca="false">J177+K177+L177</f>
        <v>4.5</v>
      </c>
      <c r="N177" s="10"/>
      <c r="O177" s="11"/>
      <c r="P177" s="11"/>
      <c r="Q177" s="11"/>
      <c r="R177" s="11"/>
      <c r="S177" s="16" t="str">
        <f aca="false">IF(AND(ISBLANK(N177),ISBLANK(O177)),"",IF(ISBLANK(N177),SUM(O177:R177)/40*55,N177+(P177+Q177+R177)/6*7))</f>
        <v/>
      </c>
      <c r="T177" s="17" t="e">
        <f aca="false">ROUND((45*M177/18)+S177,1)</f>
        <v>#VALUE!</v>
      </c>
      <c r="U177" s="17"/>
    </row>
    <row r="178" customFormat="false" ht="12.75" hidden="false" customHeight="true" outlineLevel="0" collapsed="false">
      <c r="A178" s="5" t="s">
        <v>106</v>
      </c>
      <c r="B178" s="5" t="s">
        <v>107</v>
      </c>
      <c r="C178" s="5" t="s">
        <v>20</v>
      </c>
      <c r="D178" s="5" t="s">
        <v>24</v>
      </c>
      <c r="E178" s="5" t="n">
        <v>2</v>
      </c>
      <c r="F178" s="6"/>
      <c r="G178" s="6" t="n">
        <v>4</v>
      </c>
      <c r="H178" s="6"/>
      <c r="I178" s="7" t="n">
        <f aca="false">F178+G178+H178</f>
        <v>4</v>
      </c>
      <c r="J178" s="8"/>
      <c r="K178" s="8" t="n">
        <v>4</v>
      </c>
      <c r="L178" s="8"/>
      <c r="M178" s="18" t="n">
        <f aca="false">J178+K178+L178</f>
        <v>4</v>
      </c>
      <c r="N178" s="10"/>
      <c r="O178" s="11"/>
      <c r="P178" s="11"/>
      <c r="Q178" s="11"/>
      <c r="R178" s="11"/>
      <c r="S178" s="16" t="str">
        <f aca="false">IF(AND(ISBLANK(N178),ISBLANK(O178)),"",IF(ISBLANK(N178),SUM(O178:R178)/40*55,N178+(P178+Q178+R178)/6*7))</f>
        <v/>
      </c>
      <c r="T178" s="17" t="e">
        <f aca="false">ROUND((45*M178/18)+S178,1)</f>
        <v>#VALUE!</v>
      </c>
      <c r="U178" s="17"/>
    </row>
    <row r="179" customFormat="false" ht="12.75" hidden="false" customHeight="true" outlineLevel="0" collapsed="false">
      <c r="A179" s="5" t="s">
        <v>108</v>
      </c>
      <c r="B179" s="5" t="s">
        <v>109</v>
      </c>
      <c r="C179" s="5" t="s">
        <v>20</v>
      </c>
      <c r="D179" s="5" t="s">
        <v>24</v>
      </c>
      <c r="E179" s="5" t="n">
        <v>1</v>
      </c>
      <c r="F179" s="6" t="n">
        <v>3</v>
      </c>
      <c r="G179" s="6" t="n">
        <v>1</v>
      </c>
      <c r="H179" s="6"/>
      <c r="I179" s="7" t="n">
        <f aca="false">F179+G179+H179</f>
        <v>4</v>
      </c>
      <c r="J179" s="8" t="n">
        <v>3</v>
      </c>
      <c r="K179" s="8" t="n">
        <v>1</v>
      </c>
      <c r="L179" s="8"/>
      <c r="M179" s="18" t="n">
        <f aca="false">J179+K179+L179</f>
        <v>4</v>
      </c>
      <c r="N179" s="10"/>
      <c r="O179" s="11"/>
      <c r="P179" s="11"/>
      <c r="Q179" s="11"/>
      <c r="R179" s="11"/>
      <c r="S179" s="16" t="str">
        <f aca="false">IF(AND(ISBLANK(N179),ISBLANK(O179)),"",IF(ISBLANK(N179),SUM(O179:R179)/40*55,N179+(P179+Q179+R179)/6*7))</f>
        <v/>
      </c>
      <c r="T179" s="17" t="e">
        <f aca="false">ROUND((45*M179/18)+S179,1)</f>
        <v>#VALUE!</v>
      </c>
      <c r="U179" s="17"/>
    </row>
    <row r="180" customFormat="false" ht="12.75" hidden="false" customHeight="true" outlineLevel="0" collapsed="false">
      <c r="A180" s="5" t="s">
        <v>110</v>
      </c>
      <c r="B180" s="5" t="s">
        <v>111</v>
      </c>
      <c r="C180" s="5" t="s">
        <v>20</v>
      </c>
      <c r="D180" s="5" t="s">
        <v>21</v>
      </c>
      <c r="E180" s="5" t="n">
        <v>2</v>
      </c>
      <c r="F180" s="6" t="n">
        <v>2.5</v>
      </c>
      <c r="G180" s="6" t="n">
        <v>1</v>
      </c>
      <c r="H180" s="6"/>
      <c r="I180" s="7" t="n">
        <f aca="false">F180+G180+H180</f>
        <v>3.5</v>
      </c>
      <c r="J180" s="8" t="n">
        <v>2.5</v>
      </c>
      <c r="K180" s="8" t="n">
        <v>1</v>
      </c>
      <c r="L180" s="8"/>
      <c r="M180" s="18" t="n">
        <f aca="false">J180+K180+L180</f>
        <v>3.5</v>
      </c>
      <c r="N180" s="10"/>
      <c r="O180" s="11"/>
      <c r="P180" s="11"/>
      <c r="Q180" s="11"/>
      <c r="R180" s="11"/>
      <c r="S180" s="16" t="str">
        <f aca="false">IF(AND(ISBLANK(N180),ISBLANK(O180)),"",IF(ISBLANK(N180),SUM(O180:R180)/40*55,N180+(P180+Q180+R180)/6*7))</f>
        <v/>
      </c>
      <c r="T180" s="17" t="e">
        <f aca="false">ROUND((45*M180/18)+S180,1)</f>
        <v>#VALUE!</v>
      </c>
      <c r="U180" s="17"/>
    </row>
    <row r="181" customFormat="false" ht="12.75" hidden="false" customHeight="true" outlineLevel="0" collapsed="false">
      <c r="A181" s="5" t="s">
        <v>112</v>
      </c>
      <c r="B181" s="5" t="s">
        <v>113</v>
      </c>
      <c r="C181" s="5" t="s">
        <v>20</v>
      </c>
      <c r="D181" s="5" t="s">
        <v>21</v>
      </c>
      <c r="E181" s="5" t="n">
        <v>2</v>
      </c>
      <c r="F181" s="6" t="n">
        <v>3.5</v>
      </c>
      <c r="G181" s="6"/>
      <c r="H181" s="6"/>
      <c r="I181" s="7" t="n">
        <f aca="false">F181+G181+H181</f>
        <v>3.5</v>
      </c>
      <c r="J181" s="8" t="n">
        <v>3.5</v>
      </c>
      <c r="K181" s="8"/>
      <c r="L181" s="8"/>
      <c r="M181" s="18" t="n">
        <f aca="false">J181+K181+L181</f>
        <v>3.5</v>
      </c>
      <c r="N181" s="10"/>
      <c r="O181" s="11"/>
      <c r="P181" s="11"/>
      <c r="Q181" s="11"/>
      <c r="R181" s="11"/>
      <c r="S181" s="16" t="str">
        <f aca="false">IF(AND(ISBLANK(N181),ISBLANK(O181)),"",IF(ISBLANK(N181),SUM(O181:R181)/40*55,N181+(P181+Q181+R181)/6*7))</f>
        <v/>
      </c>
      <c r="T181" s="17" t="e">
        <f aca="false">ROUND((45*M181/18)+S181,1)</f>
        <v>#VALUE!</v>
      </c>
      <c r="U181" s="17"/>
    </row>
    <row r="182" customFormat="false" ht="12.75" hidden="false" customHeight="true" outlineLevel="0" collapsed="false">
      <c r="A182" s="5" t="s">
        <v>114</v>
      </c>
      <c r="B182" s="5" t="s">
        <v>115</v>
      </c>
      <c r="C182" s="5" t="s">
        <v>20</v>
      </c>
      <c r="D182" s="5" t="s">
        <v>24</v>
      </c>
      <c r="E182" s="5" t="n">
        <v>1</v>
      </c>
      <c r="F182" s="6" t="n">
        <v>3.5</v>
      </c>
      <c r="G182" s="6"/>
      <c r="H182" s="6"/>
      <c r="I182" s="7" t="n">
        <f aca="false">F182+G182+H182</f>
        <v>3.5</v>
      </c>
      <c r="J182" s="8" t="n">
        <v>3.5</v>
      </c>
      <c r="K182" s="8"/>
      <c r="L182" s="8"/>
      <c r="M182" s="18" t="n">
        <f aca="false">J182+K182+L182</f>
        <v>3.5</v>
      </c>
      <c r="N182" s="10"/>
      <c r="O182" s="11"/>
      <c r="P182" s="11"/>
      <c r="Q182" s="11"/>
      <c r="R182" s="11"/>
      <c r="S182" s="16" t="str">
        <f aca="false">IF(AND(ISBLANK(N182),ISBLANK(O182)),"",IF(ISBLANK(N182),SUM(O182:R182)/40*55,N182+(P182+Q182+R182)/6*7))</f>
        <v/>
      </c>
      <c r="T182" s="17" t="e">
        <f aca="false">ROUND((45*M182/18)+S182,1)</f>
        <v>#VALUE!</v>
      </c>
      <c r="U182" s="17"/>
    </row>
    <row r="183" customFormat="false" ht="12.75" hidden="false" customHeight="true" outlineLevel="0" collapsed="false">
      <c r="A183" s="5" t="s">
        <v>116</v>
      </c>
      <c r="B183" s="5" t="s">
        <v>117</v>
      </c>
      <c r="C183" s="5" t="s">
        <v>20</v>
      </c>
      <c r="D183" s="5" t="s">
        <v>24</v>
      </c>
      <c r="E183" s="5" t="n">
        <v>1</v>
      </c>
      <c r="F183" s="6" t="n">
        <v>3</v>
      </c>
      <c r="G183" s="6"/>
      <c r="H183" s="6"/>
      <c r="I183" s="7" t="n">
        <f aca="false">F183+G183+H183</f>
        <v>3</v>
      </c>
      <c r="J183" s="8" t="n">
        <v>3</v>
      </c>
      <c r="K183" s="8"/>
      <c r="L183" s="8"/>
      <c r="M183" s="18" t="n">
        <f aca="false">J183+K183+L183</f>
        <v>3</v>
      </c>
      <c r="N183" s="10"/>
      <c r="O183" s="11"/>
      <c r="P183" s="11"/>
      <c r="Q183" s="11"/>
      <c r="R183" s="11"/>
      <c r="S183" s="16" t="str">
        <f aca="false">IF(AND(ISBLANK(N183),ISBLANK(O183)),"",IF(ISBLANK(N183),SUM(O183:R183)/40*55,N183+(P183+Q183+R183)/6*7))</f>
        <v/>
      </c>
      <c r="T183" s="17" t="e">
        <f aca="false">ROUND((45*M183/18)+S183,1)</f>
        <v>#VALUE!</v>
      </c>
      <c r="U183" s="17"/>
    </row>
    <row r="184" customFormat="false" ht="12.75" hidden="false" customHeight="true" outlineLevel="0" collapsed="false">
      <c r="A184" s="5" t="s">
        <v>118</v>
      </c>
      <c r="B184" s="5" t="s">
        <v>119</v>
      </c>
      <c r="C184" s="5" t="s">
        <v>20</v>
      </c>
      <c r="D184" s="5" t="s">
        <v>21</v>
      </c>
      <c r="E184" s="5" t="n">
        <v>1</v>
      </c>
      <c r="F184" s="6" t="n">
        <v>3</v>
      </c>
      <c r="G184" s="6" t="n">
        <v>0</v>
      </c>
      <c r="H184" s="6" t="n">
        <v>0</v>
      </c>
      <c r="I184" s="7" t="n">
        <f aca="false">F184+G184+H184</f>
        <v>3</v>
      </c>
      <c r="J184" s="8" t="n">
        <v>3</v>
      </c>
      <c r="K184" s="8" t="n">
        <v>0</v>
      </c>
      <c r="L184" s="8" t="n">
        <v>0</v>
      </c>
      <c r="M184" s="18" t="n">
        <f aca="false">J184+K184+L184</f>
        <v>3</v>
      </c>
      <c r="N184" s="10"/>
      <c r="O184" s="11"/>
      <c r="P184" s="11"/>
      <c r="Q184" s="11"/>
      <c r="R184" s="11"/>
      <c r="S184" s="16" t="str">
        <f aca="false">IF(AND(ISBLANK(N184),ISBLANK(O184)),"",IF(ISBLANK(N184),SUM(O184:R184)/40*55,N184+(P184+Q184+R184)/6*7))</f>
        <v/>
      </c>
      <c r="T184" s="17" t="e">
        <f aca="false">ROUND((45*M184/18)+S184,1)</f>
        <v>#VALUE!</v>
      </c>
      <c r="U184" s="17"/>
    </row>
    <row r="185" customFormat="false" ht="12.75" hidden="false" customHeight="true" outlineLevel="0" collapsed="false">
      <c r="A185" s="5" t="s">
        <v>120</v>
      </c>
      <c r="B185" s="5" t="s">
        <v>121</v>
      </c>
      <c r="C185" s="5" t="s">
        <v>20</v>
      </c>
      <c r="D185" s="5" t="s">
        <v>24</v>
      </c>
      <c r="E185" s="5" t="n">
        <v>1</v>
      </c>
      <c r="F185" s="6"/>
      <c r="G185" s="6"/>
      <c r="H185" s="6"/>
      <c r="I185" s="7" t="n">
        <f aca="false">F185+G185+H185</f>
        <v>0</v>
      </c>
      <c r="J185" s="8"/>
      <c r="K185" s="8"/>
      <c r="L185" s="8"/>
      <c r="M185" s="9" t="n">
        <f aca="false">J185+K185+L185</f>
        <v>0</v>
      </c>
      <c r="N185" s="10"/>
      <c r="O185" s="11"/>
      <c r="P185" s="11"/>
      <c r="Q185" s="11"/>
      <c r="R185" s="11"/>
      <c r="S185" s="16" t="str">
        <f aca="false">IF(AND(ISBLANK(N185),ISBLANK(O185)),"",IF(ISBLANK(N185),SUM(O185:R185)/40*55,N185+(P185+Q185+R185)/6*7))</f>
        <v/>
      </c>
      <c r="T185" s="17" t="e">
        <f aca="false">ROUND((45*M185/18)+S185,1)</f>
        <v>#VALUE!</v>
      </c>
      <c r="U185" s="17"/>
    </row>
    <row r="186" customFormat="false" ht="12.75" hidden="false" customHeight="true" outlineLevel="0" collapsed="false">
      <c r="A186" s="5" t="s">
        <v>122</v>
      </c>
      <c r="B186" s="5" t="s">
        <v>123</v>
      </c>
      <c r="C186" s="5" t="s">
        <v>20</v>
      </c>
      <c r="D186" s="5" t="s">
        <v>24</v>
      </c>
      <c r="E186" s="5" t="n">
        <v>1</v>
      </c>
      <c r="F186" s="6"/>
      <c r="G186" s="6"/>
      <c r="H186" s="6"/>
      <c r="I186" s="7" t="n">
        <f aca="false">F186+G186+H186</f>
        <v>0</v>
      </c>
      <c r="J186" s="8"/>
      <c r="K186" s="8"/>
      <c r="L186" s="8"/>
      <c r="M186" s="9" t="n">
        <f aca="false">J186+K186+L186</f>
        <v>0</v>
      </c>
      <c r="N186" s="10"/>
      <c r="O186" s="11"/>
      <c r="P186" s="11"/>
      <c r="Q186" s="11"/>
      <c r="R186" s="11"/>
      <c r="S186" s="16" t="str">
        <f aca="false">IF(AND(ISBLANK(N186),ISBLANK(O186)),"",IF(ISBLANK(N186),SUM(O186:R186)/40*55,N186+(P186+Q186+R186)/6*7))</f>
        <v/>
      </c>
      <c r="T186" s="17" t="e">
        <f aca="false">ROUND((45*M186/18)+S186,1)</f>
        <v>#VALUE!</v>
      </c>
      <c r="U186" s="17"/>
    </row>
    <row r="187" customFormat="false" ht="12.75" hidden="false" customHeight="true" outlineLevel="0" collapsed="false">
      <c r="A187" s="5" t="s">
        <v>124</v>
      </c>
      <c r="B187" s="5" t="s">
        <v>125</v>
      </c>
      <c r="C187" s="5" t="s">
        <v>20</v>
      </c>
      <c r="D187" s="5" t="s">
        <v>29</v>
      </c>
      <c r="E187" s="5" t="n">
        <v>1</v>
      </c>
      <c r="F187" s="6"/>
      <c r="G187" s="6"/>
      <c r="H187" s="6"/>
      <c r="I187" s="7" t="n">
        <f aca="false">F187+G187+H187</f>
        <v>0</v>
      </c>
      <c r="J187" s="8"/>
      <c r="K187" s="8"/>
      <c r="L187" s="8"/>
      <c r="M187" s="9" t="n">
        <f aca="false">J187+K187+L187</f>
        <v>0</v>
      </c>
      <c r="N187" s="10"/>
      <c r="O187" s="11"/>
      <c r="P187" s="11"/>
      <c r="Q187" s="11"/>
      <c r="R187" s="11"/>
      <c r="S187" s="16" t="str">
        <f aca="false">IF(AND(ISBLANK(N187),ISBLANK(O187)),"",IF(ISBLANK(N187),SUM(O187:R187)/40*55,N187+(P187+Q187+R187)/6*7))</f>
        <v/>
      </c>
      <c r="T187" s="17" t="e">
        <f aca="false">ROUND((45*M187/18)+S187,1)</f>
        <v>#VALUE!</v>
      </c>
      <c r="U187" s="17"/>
    </row>
    <row r="188" customFormat="false" ht="12.75" hidden="false" customHeight="true" outlineLevel="0" collapsed="false">
      <c r="A188" s="5" t="s">
        <v>126</v>
      </c>
      <c r="B188" s="5" t="s">
        <v>127</v>
      </c>
      <c r="C188" s="5" t="s">
        <v>20</v>
      </c>
      <c r="D188" s="5" t="s">
        <v>29</v>
      </c>
      <c r="E188" s="5" t="n">
        <v>1</v>
      </c>
      <c r="F188" s="6"/>
      <c r="G188" s="6"/>
      <c r="H188" s="6"/>
      <c r="I188" s="7" t="n">
        <f aca="false">F188+G188+H188</f>
        <v>0</v>
      </c>
      <c r="J188" s="8"/>
      <c r="K188" s="8"/>
      <c r="L188" s="8"/>
      <c r="M188" s="9" t="n">
        <f aca="false">J188+K188+L188</f>
        <v>0</v>
      </c>
      <c r="N188" s="10"/>
      <c r="O188" s="11"/>
      <c r="P188" s="11"/>
      <c r="Q188" s="11"/>
      <c r="R188" s="11"/>
      <c r="S188" s="16" t="str">
        <f aca="false">IF(AND(ISBLANK(N188),ISBLANK(O188)),"",IF(ISBLANK(N188),SUM(O188:R188)/40*55,N188+(P188+Q188+R188)/6*7))</f>
        <v/>
      </c>
      <c r="T188" s="17" t="e">
        <f aca="false">ROUND((45*M188/18)+S188,1)</f>
        <v>#VALUE!</v>
      </c>
      <c r="U188" s="17"/>
    </row>
    <row r="189" customFormat="false" ht="12.75" hidden="false" customHeight="true" outlineLevel="0" collapsed="false">
      <c r="A189" s="5" t="s">
        <v>128</v>
      </c>
      <c r="B189" s="5" t="s">
        <v>129</v>
      </c>
      <c r="C189" s="5" t="s">
        <v>20</v>
      </c>
      <c r="D189" s="5" t="s">
        <v>24</v>
      </c>
      <c r="E189" s="5" t="n">
        <v>1</v>
      </c>
      <c r="F189" s="6"/>
      <c r="G189" s="6"/>
      <c r="H189" s="6"/>
      <c r="I189" s="7" t="n">
        <f aca="false">F189+G189+H189</f>
        <v>0</v>
      </c>
      <c r="J189" s="8"/>
      <c r="K189" s="8"/>
      <c r="L189" s="8"/>
      <c r="M189" s="9" t="n">
        <f aca="false">J189+K189+L189</f>
        <v>0</v>
      </c>
      <c r="N189" s="10"/>
      <c r="O189" s="11"/>
      <c r="P189" s="11"/>
      <c r="Q189" s="11"/>
      <c r="R189" s="11"/>
      <c r="S189" s="16" t="str">
        <f aca="false">IF(AND(ISBLANK(N189),ISBLANK(O189)),"",IF(ISBLANK(N189),SUM(O189:R189)/40*55,N189+(P189+Q189+R189)/6*7))</f>
        <v/>
      </c>
      <c r="T189" s="17" t="e">
        <f aca="false">ROUND((45*M189/18)+S189,1)</f>
        <v>#VALUE!</v>
      </c>
      <c r="U189" s="17"/>
    </row>
    <row r="190" customFormat="false" ht="12.75" hidden="false" customHeight="true" outlineLevel="0" collapsed="false">
      <c r="A190" s="5" t="s">
        <v>130</v>
      </c>
      <c r="B190" s="5" t="s">
        <v>131</v>
      </c>
      <c r="C190" s="5" t="s">
        <v>20</v>
      </c>
      <c r="D190" s="5" t="s">
        <v>29</v>
      </c>
      <c r="E190" s="5" t="n">
        <v>1</v>
      </c>
      <c r="F190" s="6"/>
      <c r="G190" s="6"/>
      <c r="H190" s="6"/>
      <c r="I190" s="7" t="n">
        <f aca="false">F190+G190+H190</f>
        <v>0</v>
      </c>
      <c r="J190" s="8"/>
      <c r="K190" s="8"/>
      <c r="L190" s="8"/>
      <c r="M190" s="9" t="n">
        <f aca="false">J190+K190+L190</f>
        <v>0</v>
      </c>
      <c r="N190" s="10"/>
      <c r="O190" s="11"/>
      <c r="P190" s="11"/>
      <c r="Q190" s="11"/>
      <c r="R190" s="11"/>
      <c r="S190" s="16" t="str">
        <f aca="false">IF(AND(ISBLANK(N190),ISBLANK(O190)),"",IF(ISBLANK(N190),SUM(O190:R190)/40*55,N190+(P190+Q190+R190)/6*7))</f>
        <v/>
      </c>
      <c r="T190" s="17" t="e">
        <f aca="false">ROUND((45*M190/18)+S190,1)</f>
        <v>#VALUE!</v>
      </c>
      <c r="U190" s="17"/>
    </row>
    <row r="191" customFormat="false" ht="12.75" hidden="false" customHeight="true" outlineLevel="0" collapsed="false">
      <c r="A191" s="5" t="s">
        <v>132</v>
      </c>
      <c r="B191" s="5" t="s">
        <v>133</v>
      </c>
      <c r="C191" s="5" t="s">
        <v>20</v>
      </c>
      <c r="D191" s="5" t="s">
        <v>29</v>
      </c>
      <c r="E191" s="5" t="n">
        <v>1</v>
      </c>
      <c r="F191" s="6"/>
      <c r="G191" s="6"/>
      <c r="H191" s="6"/>
      <c r="I191" s="7" t="n">
        <f aca="false">F191+G191+H191</f>
        <v>0</v>
      </c>
      <c r="J191" s="8"/>
      <c r="K191" s="8"/>
      <c r="L191" s="8"/>
      <c r="M191" s="9" t="n">
        <f aca="false">J191+K191+L191</f>
        <v>0</v>
      </c>
      <c r="N191" s="10"/>
      <c r="O191" s="11"/>
      <c r="P191" s="11"/>
      <c r="Q191" s="11"/>
      <c r="R191" s="11"/>
      <c r="S191" s="16" t="str">
        <f aca="false">IF(AND(ISBLANK(N191),ISBLANK(O191)),"",IF(ISBLANK(N191),SUM(O191:R191)/40*55,N191+(P191+Q191+R191)/6*7))</f>
        <v/>
      </c>
      <c r="T191" s="17" t="e">
        <f aca="false">ROUND((45*M191/18)+S191,1)</f>
        <v>#VALUE!</v>
      </c>
      <c r="U191" s="17"/>
    </row>
    <row r="192" customFormat="false" ht="12.75" hidden="false" customHeight="true" outlineLevel="0" collapsed="false">
      <c r="A192" s="5" t="s">
        <v>134</v>
      </c>
      <c r="B192" s="5" t="s">
        <v>135</v>
      </c>
      <c r="C192" s="5" t="s">
        <v>20</v>
      </c>
      <c r="D192" s="5" t="s">
        <v>29</v>
      </c>
      <c r="E192" s="5" t="n">
        <v>1</v>
      </c>
      <c r="F192" s="6"/>
      <c r="G192" s="6"/>
      <c r="H192" s="6"/>
      <c r="I192" s="7" t="n">
        <f aca="false">F192+G192+H192</f>
        <v>0</v>
      </c>
      <c r="J192" s="8"/>
      <c r="K192" s="8"/>
      <c r="L192" s="8"/>
      <c r="M192" s="9" t="n">
        <f aca="false">J192+K192+L192</f>
        <v>0</v>
      </c>
      <c r="N192" s="10"/>
      <c r="O192" s="11"/>
      <c r="P192" s="11"/>
      <c r="Q192" s="11"/>
      <c r="R192" s="11"/>
      <c r="S192" s="16" t="str">
        <f aca="false">IF(AND(ISBLANK(N192),ISBLANK(O192)),"",IF(ISBLANK(N192),SUM(O192:R192)/40*55,N192+(P192+Q192+R192)/6*7))</f>
        <v/>
      </c>
      <c r="T192" s="17" t="e">
        <f aca="false">ROUND((45*M192/18)+S192,1)</f>
        <v>#VALUE!</v>
      </c>
      <c r="U192" s="17"/>
    </row>
    <row r="193" customFormat="false" ht="12.75" hidden="false" customHeight="true" outlineLevel="0" collapsed="false">
      <c r="A193" s="5" t="s">
        <v>136</v>
      </c>
      <c r="B193" s="5" t="s">
        <v>137</v>
      </c>
      <c r="C193" s="5" t="s">
        <v>20</v>
      </c>
      <c r="D193" s="5" t="s">
        <v>29</v>
      </c>
      <c r="E193" s="5" t="n">
        <v>1</v>
      </c>
      <c r="F193" s="6"/>
      <c r="G193" s="6"/>
      <c r="H193" s="6"/>
      <c r="I193" s="7" t="n">
        <f aca="false">F193+G193+H193</f>
        <v>0</v>
      </c>
      <c r="J193" s="8"/>
      <c r="K193" s="8"/>
      <c r="L193" s="8"/>
      <c r="M193" s="9" t="n">
        <f aca="false">J193+K193+L193</f>
        <v>0</v>
      </c>
      <c r="N193" s="10"/>
      <c r="O193" s="11"/>
      <c r="P193" s="11"/>
      <c r="Q193" s="11"/>
      <c r="R193" s="11"/>
      <c r="S193" s="16" t="str">
        <f aca="false">IF(AND(ISBLANK(N193),ISBLANK(O193)),"",IF(ISBLANK(N193),SUM(O193:R193)/40*55,N193+(P193+Q193+R193)/6*7))</f>
        <v/>
      </c>
      <c r="T193" s="17" t="e">
        <f aca="false">ROUND((45*M193/18)+S193,1)</f>
        <v>#VALUE!</v>
      </c>
      <c r="U193" s="17"/>
    </row>
    <row r="194" customFormat="false" ht="12.75" hidden="false" customHeight="true" outlineLevel="0" collapsed="false">
      <c r="A194" s="5" t="s">
        <v>138</v>
      </c>
      <c r="B194" s="5" t="s">
        <v>139</v>
      </c>
      <c r="C194" s="5" t="s">
        <v>20</v>
      </c>
      <c r="D194" s="5" t="s">
        <v>24</v>
      </c>
      <c r="E194" s="5" t="n">
        <v>1</v>
      </c>
      <c r="F194" s="6"/>
      <c r="G194" s="6"/>
      <c r="H194" s="6"/>
      <c r="I194" s="7" t="n">
        <f aca="false">F194+G194+H194</f>
        <v>0</v>
      </c>
      <c r="J194" s="8"/>
      <c r="K194" s="8"/>
      <c r="L194" s="8"/>
      <c r="M194" s="9" t="n">
        <f aca="false">J194+K194+L194</f>
        <v>0</v>
      </c>
      <c r="N194" s="10"/>
      <c r="O194" s="11"/>
      <c r="P194" s="11"/>
      <c r="Q194" s="11"/>
      <c r="R194" s="11"/>
      <c r="S194" s="16" t="str">
        <f aca="false">IF(AND(ISBLANK(N194),ISBLANK(O194)),"",IF(ISBLANK(N194),SUM(O194:R194)/40*55,N194+(P194+Q194+R194)/6*7))</f>
        <v/>
      </c>
      <c r="T194" s="17" t="e">
        <f aca="false">ROUND((45*M194/18)+S194,1)</f>
        <v>#VALUE!</v>
      </c>
      <c r="U194" s="17"/>
    </row>
    <row r="195" customFormat="false" ht="12.75" hidden="false" customHeight="true" outlineLevel="0" collapsed="false">
      <c r="A195" s="5" t="s">
        <v>140</v>
      </c>
      <c r="B195" s="5" t="s">
        <v>141</v>
      </c>
      <c r="C195" s="5" t="s">
        <v>20</v>
      </c>
      <c r="D195" s="5" t="s">
        <v>24</v>
      </c>
      <c r="E195" s="5" t="n">
        <v>1</v>
      </c>
      <c r="F195" s="6"/>
      <c r="G195" s="6"/>
      <c r="H195" s="6"/>
      <c r="I195" s="7" t="n">
        <f aca="false">F195+G195+H195</f>
        <v>0</v>
      </c>
      <c r="J195" s="8"/>
      <c r="K195" s="8"/>
      <c r="L195" s="8"/>
      <c r="M195" s="9" t="n">
        <f aca="false">J195+K195+L195</f>
        <v>0</v>
      </c>
      <c r="N195" s="10"/>
      <c r="O195" s="11"/>
      <c r="P195" s="11"/>
      <c r="Q195" s="11"/>
      <c r="R195" s="11"/>
      <c r="S195" s="16" t="str">
        <f aca="false">IF(AND(ISBLANK(N195),ISBLANK(O195)),"",IF(ISBLANK(N195),SUM(O195:R195)/40*55,N195+(P195+Q195+R195)/6*7))</f>
        <v/>
      </c>
      <c r="T195" s="17" t="e">
        <f aca="false">ROUND((45*M195/18)+S195,1)</f>
        <v>#VALUE!</v>
      </c>
      <c r="U195" s="17"/>
    </row>
    <row r="196" customFormat="false" ht="12.75" hidden="false" customHeight="true" outlineLevel="0" collapsed="false">
      <c r="A196" s="5" t="s">
        <v>142</v>
      </c>
      <c r="B196" s="5" t="s">
        <v>143</v>
      </c>
      <c r="C196" s="5" t="s">
        <v>20</v>
      </c>
      <c r="D196" s="5" t="s">
        <v>29</v>
      </c>
      <c r="E196" s="5" t="n">
        <v>2</v>
      </c>
      <c r="F196" s="6"/>
      <c r="G196" s="6"/>
      <c r="H196" s="6"/>
      <c r="I196" s="7" t="n">
        <f aca="false">F196+G196+H196</f>
        <v>0</v>
      </c>
      <c r="J196" s="8"/>
      <c r="K196" s="8"/>
      <c r="L196" s="8"/>
      <c r="M196" s="9" t="n">
        <f aca="false">J196+K196+L196</f>
        <v>0</v>
      </c>
      <c r="N196" s="10"/>
      <c r="O196" s="11"/>
      <c r="P196" s="11"/>
      <c r="Q196" s="11"/>
      <c r="R196" s="11"/>
      <c r="S196" s="16" t="str">
        <f aca="false">IF(AND(ISBLANK(N196),ISBLANK(O196)),"",IF(ISBLANK(N196),SUM(O196:R196)/40*55,N196+(P196+Q196+R196)/6*7))</f>
        <v/>
      </c>
      <c r="T196" s="17" t="e">
        <f aca="false">ROUND((45*M196/18)+S196,1)</f>
        <v>#VALUE!</v>
      </c>
      <c r="U196" s="17"/>
    </row>
    <row r="197" customFormat="false" ht="12.75" hidden="false" customHeight="true" outlineLevel="0" collapsed="false">
      <c r="A197" s="5" t="s">
        <v>144</v>
      </c>
      <c r="B197" s="5" t="s">
        <v>145</v>
      </c>
      <c r="C197" s="5" t="s">
        <v>20</v>
      </c>
      <c r="D197" s="5" t="s">
        <v>21</v>
      </c>
      <c r="E197" s="5" t="n">
        <v>2</v>
      </c>
      <c r="F197" s="6"/>
      <c r="G197" s="6"/>
      <c r="H197" s="6"/>
      <c r="I197" s="7" t="n">
        <f aca="false">F197+G197+H197</f>
        <v>0</v>
      </c>
      <c r="J197" s="8"/>
      <c r="K197" s="8"/>
      <c r="L197" s="8"/>
      <c r="M197" s="9" t="n">
        <f aca="false">J197+K197+L197</f>
        <v>0</v>
      </c>
      <c r="N197" s="10"/>
      <c r="O197" s="11"/>
      <c r="P197" s="11"/>
      <c r="Q197" s="11"/>
      <c r="R197" s="11"/>
      <c r="S197" s="16" t="str">
        <f aca="false">IF(AND(ISBLANK(N197),ISBLANK(O197)),"",IF(ISBLANK(N197),SUM(O197:R197)/40*55,N197+(P197+Q197+R197)/6*7))</f>
        <v/>
      </c>
      <c r="T197" s="17" t="e">
        <f aca="false">ROUND((45*M197/18)+S197,1)</f>
        <v>#VALUE!</v>
      </c>
      <c r="U197" s="17"/>
    </row>
    <row r="198" customFormat="false" ht="12.75" hidden="false" customHeight="true" outlineLevel="0" collapsed="false">
      <c r="A198" s="5" t="s">
        <v>146</v>
      </c>
      <c r="B198" s="5" t="s">
        <v>147</v>
      </c>
      <c r="C198" s="5" t="s">
        <v>20</v>
      </c>
      <c r="D198" s="5" t="s">
        <v>24</v>
      </c>
      <c r="E198" s="5" t="n">
        <v>1</v>
      </c>
      <c r="F198" s="6"/>
      <c r="G198" s="6"/>
      <c r="H198" s="6"/>
      <c r="I198" s="7" t="n">
        <f aca="false">F198+G198+H198</f>
        <v>0</v>
      </c>
      <c r="J198" s="8"/>
      <c r="K198" s="8"/>
      <c r="L198" s="8"/>
      <c r="M198" s="9" t="n">
        <f aca="false">J198+K198+L198</f>
        <v>0</v>
      </c>
      <c r="N198" s="10"/>
      <c r="O198" s="11"/>
      <c r="P198" s="11"/>
      <c r="Q198" s="11"/>
      <c r="R198" s="11"/>
      <c r="S198" s="16" t="str">
        <f aca="false">IF(AND(ISBLANK(N198),ISBLANK(O198)),"",IF(ISBLANK(N198),SUM(O198:R198)/40*55,N198+(P198+Q198+R198)/6*7))</f>
        <v/>
      </c>
      <c r="T198" s="17" t="e">
        <f aca="false">ROUND((45*M198/18)+S198,1)</f>
        <v>#VALUE!</v>
      </c>
      <c r="U198" s="17"/>
    </row>
    <row r="199" customFormat="false" ht="12.75" hidden="false" customHeight="true" outlineLevel="0" collapsed="false">
      <c r="A199" s="5" t="s">
        <v>148</v>
      </c>
      <c r="B199" s="5" t="s">
        <v>149</v>
      </c>
      <c r="C199" s="5" t="s">
        <v>20</v>
      </c>
      <c r="D199" s="5" t="s">
        <v>29</v>
      </c>
      <c r="E199" s="5" t="n">
        <v>1</v>
      </c>
      <c r="F199" s="6"/>
      <c r="G199" s="6"/>
      <c r="H199" s="6"/>
      <c r="I199" s="7" t="n">
        <f aca="false">F199+G199+H199</f>
        <v>0</v>
      </c>
      <c r="J199" s="8"/>
      <c r="K199" s="8"/>
      <c r="L199" s="8"/>
      <c r="M199" s="9" t="n">
        <f aca="false">J199+K199+L199</f>
        <v>0</v>
      </c>
      <c r="N199" s="10"/>
      <c r="O199" s="11"/>
      <c r="P199" s="11"/>
      <c r="Q199" s="11"/>
      <c r="R199" s="11"/>
      <c r="S199" s="16" t="str">
        <f aca="false">IF(AND(ISBLANK(N199),ISBLANK(O199)),"",IF(ISBLANK(N199),SUM(O199:R199)/40*55,N199+(P199+Q199+R199)/6*7))</f>
        <v/>
      </c>
      <c r="T199" s="17" t="e">
        <f aca="false">ROUND((45*M199/18)+S199,1)</f>
        <v>#VALUE!</v>
      </c>
      <c r="U199" s="17"/>
    </row>
    <row r="200" customFormat="false" ht="12.75" hidden="false" customHeight="true" outlineLevel="0" collapsed="false">
      <c r="A200" s="5" t="s">
        <v>150</v>
      </c>
      <c r="B200" s="5" t="s">
        <v>151</v>
      </c>
      <c r="C200" s="5" t="s">
        <v>20</v>
      </c>
      <c r="D200" s="5" t="s">
        <v>24</v>
      </c>
      <c r="E200" s="5" t="n">
        <v>1</v>
      </c>
      <c r="F200" s="6"/>
      <c r="G200" s="6"/>
      <c r="H200" s="6"/>
      <c r="I200" s="7" t="n">
        <f aca="false">F200+G200+H200</f>
        <v>0</v>
      </c>
      <c r="J200" s="8"/>
      <c r="K200" s="8"/>
      <c r="L200" s="8"/>
      <c r="M200" s="9" t="n">
        <f aca="false">J200+K200+L200</f>
        <v>0</v>
      </c>
      <c r="N200" s="10"/>
      <c r="O200" s="11"/>
      <c r="P200" s="11"/>
      <c r="Q200" s="11"/>
      <c r="R200" s="11"/>
      <c r="S200" s="16" t="str">
        <f aca="false">IF(AND(ISBLANK(N200),ISBLANK(O200)),"",IF(ISBLANK(N200),SUM(O200:R200)/40*55,N200+(P200+Q200+R200)/6*7))</f>
        <v/>
      </c>
      <c r="T200" s="17" t="e">
        <f aca="false">ROUND((45*M200/18)+S200,1)</f>
        <v>#VALUE!</v>
      </c>
      <c r="U200" s="17"/>
    </row>
    <row r="201" customFormat="false" ht="12.75" hidden="false" customHeight="true" outlineLevel="0" collapsed="false">
      <c r="A201" s="5" t="s">
        <v>152</v>
      </c>
      <c r="B201" s="5" t="s">
        <v>153</v>
      </c>
      <c r="C201" s="5" t="s">
        <v>20</v>
      </c>
      <c r="D201" s="5" t="s">
        <v>29</v>
      </c>
      <c r="E201" s="5" t="n">
        <v>1</v>
      </c>
      <c r="F201" s="6"/>
      <c r="G201" s="6"/>
      <c r="H201" s="6"/>
      <c r="I201" s="7" t="n">
        <f aca="false">F201+G201+H201</f>
        <v>0</v>
      </c>
      <c r="J201" s="8"/>
      <c r="K201" s="8"/>
      <c r="L201" s="8"/>
      <c r="M201" s="9" t="n">
        <f aca="false">J201+K201+L201</f>
        <v>0</v>
      </c>
      <c r="N201" s="10"/>
      <c r="O201" s="11"/>
      <c r="P201" s="11"/>
      <c r="Q201" s="11"/>
      <c r="R201" s="11"/>
      <c r="S201" s="16" t="str">
        <f aca="false">IF(AND(ISBLANK(N201),ISBLANK(O201)),"",IF(ISBLANK(N201),SUM(O201:R201)/40*55,N201+(P201+Q201+R201)/6*7))</f>
        <v/>
      </c>
      <c r="T201" s="17" t="e">
        <f aca="false">ROUND((45*M201/18)+S201,1)</f>
        <v>#VALUE!</v>
      </c>
      <c r="U201" s="17"/>
    </row>
    <row r="202" customFormat="false" ht="12.75" hidden="false" customHeight="true" outlineLevel="0" collapsed="false">
      <c r="A202" s="5" t="s">
        <v>154</v>
      </c>
      <c r="B202" s="5" t="s">
        <v>155</v>
      </c>
      <c r="C202" s="5" t="s">
        <v>20</v>
      </c>
      <c r="D202" s="5" t="s">
        <v>21</v>
      </c>
      <c r="E202" s="5" t="n">
        <v>1</v>
      </c>
      <c r="F202" s="6"/>
      <c r="G202" s="6"/>
      <c r="H202" s="6"/>
      <c r="I202" s="7" t="n">
        <f aca="false">F202+G202+H202</f>
        <v>0</v>
      </c>
      <c r="J202" s="8"/>
      <c r="K202" s="8"/>
      <c r="L202" s="8"/>
      <c r="M202" s="9" t="n">
        <f aca="false">J202+K202+L202</f>
        <v>0</v>
      </c>
      <c r="N202" s="10"/>
      <c r="O202" s="11"/>
      <c r="P202" s="11"/>
      <c r="Q202" s="11"/>
      <c r="R202" s="11"/>
      <c r="S202" s="16" t="str">
        <f aca="false">IF(AND(ISBLANK(N202),ISBLANK(O202)),"",IF(ISBLANK(N202),SUM(O202:R202)/40*55,N202+(P202+Q202+R202)/6*7))</f>
        <v/>
      </c>
      <c r="T202" s="17" t="e">
        <f aca="false">ROUND((45*M202/18)+S202,1)</f>
        <v>#VALUE!</v>
      </c>
      <c r="U202" s="17"/>
    </row>
    <row r="203" customFormat="false" ht="12.75" hidden="false" customHeight="true" outlineLevel="0" collapsed="false">
      <c r="A203" s="5" t="s">
        <v>156</v>
      </c>
      <c r="B203" s="5" t="s">
        <v>157</v>
      </c>
      <c r="C203" s="5" t="s">
        <v>20</v>
      </c>
      <c r="D203" s="5" t="s">
        <v>21</v>
      </c>
      <c r="E203" s="5" t="n">
        <v>1</v>
      </c>
      <c r="F203" s="6"/>
      <c r="G203" s="6"/>
      <c r="H203" s="6"/>
      <c r="I203" s="7" t="n">
        <f aca="false">F203+G203+H203</f>
        <v>0</v>
      </c>
      <c r="J203" s="8"/>
      <c r="K203" s="8"/>
      <c r="L203" s="8"/>
      <c r="M203" s="9" t="n">
        <f aca="false">J203+K203+L203</f>
        <v>0</v>
      </c>
      <c r="N203" s="10"/>
      <c r="O203" s="11"/>
      <c r="P203" s="11"/>
      <c r="Q203" s="11"/>
      <c r="R203" s="11"/>
      <c r="S203" s="16" t="str">
        <f aca="false">IF(AND(ISBLANK(N203),ISBLANK(O203)),"",IF(ISBLANK(N203),SUM(O203:R203)/40*55,N203+(P203+Q203+R203)/6*7))</f>
        <v/>
      </c>
      <c r="T203" s="17" t="e">
        <f aca="false">ROUND((45*M203/18)+S203,1)</f>
        <v>#VALUE!</v>
      </c>
      <c r="U203" s="17"/>
    </row>
    <row r="204" customFormat="false" ht="12.75" hidden="false" customHeight="true" outlineLevel="0" collapsed="false">
      <c r="A204" s="5" t="s">
        <v>158</v>
      </c>
      <c r="B204" s="5" t="s">
        <v>159</v>
      </c>
      <c r="C204" s="5" t="s">
        <v>20</v>
      </c>
      <c r="D204" s="5" t="s">
        <v>29</v>
      </c>
      <c r="E204" s="5" t="n">
        <v>1</v>
      </c>
      <c r="F204" s="6"/>
      <c r="G204" s="6"/>
      <c r="H204" s="6"/>
      <c r="I204" s="7" t="n">
        <f aca="false">F204+G204+H204</f>
        <v>0</v>
      </c>
      <c r="J204" s="8"/>
      <c r="K204" s="8"/>
      <c r="L204" s="8"/>
      <c r="M204" s="9" t="n">
        <f aca="false">J204+K204+L204</f>
        <v>0</v>
      </c>
      <c r="N204" s="10"/>
      <c r="O204" s="11"/>
      <c r="P204" s="11"/>
      <c r="Q204" s="11"/>
      <c r="R204" s="11"/>
      <c r="S204" s="16" t="str">
        <f aca="false">IF(AND(ISBLANK(N204),ISBLANK(O204)),"",IF(ISBLANK(N204),SUM(O204:R204)/40*55,N204+(P204+Q204+R204)/6*7))</f>
        <v/>
      </c>
      <c r="T204" s="17" t="e">
        <f aca="false">ROUND((45*M204/18)+S204,1)</f>
        <v>#VALUE!</v>
      </c>
      <c r="U204" s="17"/>
    </row>
    <row r="205" customFormat="false" ht="12.75" hidden="false" customHeight="true" outlineLevel="0" collapsed="false">
      <c r="A205" s="5" t="s">
        <v>160</v>
      </c>
      <c r="B205" s="5" t="s">
        <v>161</v>
      </c>
      <c r="C205" s="5" t="s">
        <v>20</v>
      </c>
      <c r="D205" s="5" t="s">
        <v>21</v>
      </c>
      <c r="E205" s="5" t="n">
        <v>1</v>
      </c>
      <c r="F205" s="6"/>
      <c r="G205" s="6"/>
      <c r="H205" s="6"/>
      <c r="I205" s="7" t="n">
        <f aca="false">F205+G205+H205</f>
        <v>0</v>
      </c>
      <c r="J205" s="8"/>
      <c r="K205" s="8"/>
      <c r="L205" s="8"/>
      <c r="M205" s="9" t="n">
        <f aca="false">J205+K205+L205</f>
        <v>0</v>
      </c>
      <c r="N205" s="10"/>
      <c r="O205" s="11"/>
      <c r="P205" s="11"/>
      <c r="Q205" s="11"/>
      <c r="R205" s="11"/>
      <c r="S205" s="16" t="str">
        <f aca="false">IF(AND(ISBLANK(N205),ISBLANK(O205)),"",IF(ISBLANK(N205),SUM(O205:R205)/40*55,N205+(P205+Q205+R205)/6*7))</f>
        <v/>
      </c>
      <c r="T205" s="17" t="e">
        <f aca="false">ROUND((45*M205/18)+S205,1)</f>
        <v>#VALUE!</v>
      </c>
      <c r="U205" s="17"/>
    </row>
    <row r="206" customFormat="false" ht="12.75" hidden="false" customHeight="true" outlineLevel="0" collapsed="false">
      <c r="A206" s="5" t="s">
        <v>162</v>
      </c>
      <c r="B206" s="5" t="s">
        <v>163</v>
      </c>
      <c r="C206" s="5" t="s">
        <v>20</v>
      </c>
      <c r="D206" s="5" t="s">
        <v>29</v>
      </c>
      <c r="E206" s="5" t="n">
        <v>1</v>
      </c>
      <c r="F206" s="6"/>
      <c r="G206" s="6"/>
      <c r="H206" s="6"/>
      <c r="I206" s="7" t="n">
        <f aca="false">F206+G206+H206</f>
        <v>0</v>
      </c>
      <c r="J206" s="8"/>
      <c r="K206" s="8"/>
      <c r="L206" s="8"/>
      <c r="M206" s="9" t="n">
        <f aca="false">J206+K206+L206</f>
        <v>0</v>
      </c>
      <c r="N206" s="10"/>
      <c r="O206" s="11"/>
      <c r="P206" s="11"/>
      <c r="Q206" s="11"/>
      <c r="R206" s="11"/>
      <c r="S206" s="16" t="str">
        <f aca="false">IF(AND(ISBLANK(N206),ISBLANK(O206)),"",IF(ISBLANK(N206),SUM(O206:R206)/40*55,N206+(P206+Q206+R206)/6*7))</f>
        <v/>
      </c>
      <c r="T206" s="17" t="e">
        <f aca="false">ROUND((45*M206/18)+S206,1)</f>
        <v>#VALUE!</v>
      </c>
      <c r="U206" s="17"/>
    </row>
    <row r="207" customFormat="false" ht="12.75" hidden="false" customHeight="true" outlineLevel="0" collapsed="false">
      <c r="A207" s="5" t="s">
        <v>164</v>
      </c>
      <c r="B207" s="5" t="s">
        <v>165</v>
      </c>
      <c r="C207" s="5" t="s">
        <v>20</v>
      </c>
      <c r="D207" s="5" t="s">
        <v>21</v>
      </c>
      <c r="E207" s="5" t="n">
        <v>1</v>
      </c>
      <c r="F207" s="6"/>
      <c r="G207" s="6"/>
      <c r="H207" s="6"/>
      <c r="I207" s="7" t="n">
        <f aca="false">F207+G207+H207</f>
        <v>0</v>
      </c>
      <c r="J207" s="8"/>
      <c r="K207" s="8"/>
      <c r="L207" s="8"/>
      <c r="M207" s="9" t="n">
        <f aca="false">J207+K207+L207</f>
        <v>0</v>
      </c>
      <c r="N207" s="10"/>
      <c r="O207" s="11"/>
      <c r="P207" s="11"/>
      <c r="Q207" s="11"/>
      <c r="R207" s="11"/>
      <c r="S207" s="16" t="str">
        <f aca="false">IF(AND(ISBLANK(N207),ISBLANK(O207)),"",IF(ISBLANK(N207),SUM(O207:R207)/40*55,N207+(P207+Q207+R207)/6*7))</f>
        <v/>
      </c>
      <c r="T207" s="17" t="e">
        <f aca="false">ROUND((45*M207/18)+S207,1)</f>
        <v>#VALUE!</v>
      </c>
      <c r="U207" s="17"/>
    </row>
    <row r="208" customFormat="false" ht="12.75" hidden="false" customHeight="true" outlineLevel="0" collapsed="false">
      <c r="A208" s="5" t="s">
        <v>166</v>
      </c>
      <c r="B208" s="5" t="s">
        <v>167</v>
      </c>
      <c r="C208" s="5" t="s">
        <v>20</v>
      </c>
      <c r="D208" s="5" t="s">
        <v>21</v>
      </c>
      <c r="E208" s="5" t="n">
        <v>2</v>
      </c>
      <c r="F208" s="6"/>
      <c r="G208" s="6"/>
      <c r="H208" s="6"/>
      <c r="I208" s="7" t="n">
        <f aca="false">F208+G208+H208</f>
        <v>0</v>
      </c>
      <c r="J208" s="8"/>
      <c r="K208" s="8"/>
      <c r="L208" s="8"/>
      <c r="M208" s="9" t="n">
        <f aca="false">J208+K208+L208</f>
        <v>0</v>
      </c>
      <c r="N208" s="10"/>
      <c r="O208" s="11"/>
      <c r="P208" s="11"/>
      <c r="Q208" s="11"/>
      <c r="R208" s="11"/>
      <c r="S208" s="16" t="str">
        <f aca="false">IF(AND(ISBLANK(N208),ISBLANK(O208)),"",IF(ISBLANK(N208),SUM(O208:R208)/40*55,N208+(P208+Q208+R208)/6*7))</f>
        <v/>
      </c>
      <c r="T208" s="17" t="e">
        <f aca="false">ROUND((45*M208/18)+S208,1)</f>
        <v>#VALUE!</v>
      </c>
      <c r="U208" s="17"/>
    </row>
    <row r="209" customFormat="false" ht="12.75" hidden="false" customHeight="true" outlineLevel="0" collapsed="false">
      <c r="A209" s="5" t="s">
        <v>168</v>
      </c>
      <c r="B209" s="5" t="s">
        <v>169</v>
      </c>
      <c r="C209" s="5" t="s">
        <v>20</v>
      </c>
      <c r="D209" s="5" t="s">
        <v>29</v>
      </c>
      <c r="E209" s="5" t="n">
        <v>1</v>
      </c>
      <c r="F209" s="6"/>
      <c r="G209" s="6"/>
      <c r="H209" s="6"/>
      <c r="I209" s="7" t="n">
        <f aca="false">F209+G209+H209</f>
        <v>0</v>
      </c>
      <c r="J209" s="8"/>
      <c r="K209" s="8"/>
      <c r="L209" s="8"/>
      <c r="M209" s="9" t="n">
        <f aca="false">J209+K209+L209</f>
        <v>0</v>
      </c>
      <c r="N209" s="10"/>
      <c r="O209" s="11"/>
      <c r="P209" s="11"/>
      <c r="Q209" s="11"/>
      <c r="R209" s="11"/>
      <c r="S209" s="16" t="str">
        <f aca="false">IF(AND(ISBLANK(N209),ISBLANK(O209)),"",IF(ISBLANK(N209),SUM(O209:R209)/40*55,N209+(P209+Q209+R209)/6*7))</f>
        <v/>
      </c>
      <c r="T209" s="17" t="e">
        <f aca="false">ROUND((45*M209/18)+S209,1)</f>
        <v>#VALUE!</v>
      </c>
      <c r="U209" s="17"/>
    </row>
    <row r="210" customFormat="false" ht="12.75" hidden="false" customHeight="true" outlineLevel="0" collapsed="false">
      <c r="A210" s="5" t="s">
        <v>170</v>
      </c>
      <c r="B210" s="5" t="s">
        <v>171</v>
      </c>
      <c r="C210" s="5" t="s">
        <v>20</v>
      </c>
      <c r="D210" s="5" t="s">
        <v>24</v>
      </c>
      <c r="E210" s="5" t="n">
        <v>1</v>
      </c>
      <c r="F210" s="6"/>
      <c r="G210" s="6"/>
      <c r="H210" s="6"/>
      <c r="I210" s="7" t="n">
        <f aca="false">F210+G210+H210</f>
        <v>0</v>
      </c>
      <c r="J210" s="8"/>
      <c r="K210" s="8"/>
      <c r="L210" s="8"/>
      <c r="M210" s="9" t="n">
        <f aca="false">J210+K210+L210</f>
        <v>0</v>
      </c>
      <c r="N210" s="10"/>
      <c r="O210" s="11"/>
      <c r="P210" s="11"/>
      <c r="Q210" s="11"/>
      <c r="R210" s="11"/>
      <c r="S210" s="16" t="str">
        <f aca="false">IF(AND(ISBLANK(N210),ISBLANK(O210)),"",IF(ISBLANK(N210),SUM(O210:R210)/40*55,N210+(P210+Q210+R210)/6*7))</f>
        <v/>
      </c>
      <c r="T210" s="17" t="e">
        <f aca="false">ROUND((45*M210/18)+S210,1)</f>
        <v>#VALUE!</v>
      </c>
      <c r="U210" s="17"/>
    </row>
    <row r="211" customFormat="false" ht="12.75" hidden="false" customHeight="true" outlineLevel="0" collapsed="false">
      <c r="A211" s="5" t="s">
        <v>172</v>
      </c>
      <c r="B211" s="5" t="s">
        <v>173</v>
      </c>
      <c r="C211" s="5" t="s">
        <v>20</v>
      </c>
      <c r="D211" s="5" t="s">
        <v>29</v>
      </c>
      <c r="E211" s="5" t="n">
        <v>1</v>
      </c>
      <c r="F211" s="6"/>
      <c r="G211" s="6"/>
      <c r="H211" s="6"/>
      <c r="I211" s="7" t="n">
        <f aca="false">F211+G211+H211</f>
        <v>0</v>
      </c>
      <c r="J211" s="8"/>
      <c r="K211" s="8"/>
      <c r="L211" s="8"/>
      <c r="M211" s="9" t="n">
        <f aca="false">J211+K211+L211</f>
        <v>0</v>
      </c>
      <c r="N211" s="10"/>
      <c r="O211" s="11"/>
      <c r="P211" s="11"/>
      <c r="Q211" s="11"/>
      <c r="R211" s="11"/>
      <c r="S211" s="16" t="str">
        <f aca="false">IF(AND(ISBLANK(N211),ISBLANK(O211)),"",IF(ISBLANK(N211),SUM(O211:R211)/40*55,N211+(P211+Q211+R211)/6*7))</f>
        <v/>
      </c>
      <c r="T211" s="17" t="e">
        <f aca="false">ROUND((45*M211/18)+S211,1)</f>
        <v>#VALUE!</v>
      </c>
      <c r="U211" s="17"/>
    </row>
    <row r="212" customFormat="false" ht="12.75" hidden="false" customHeight="true" outlineLevel="0" collapsed="false">
      <c r="A212" s="5" t="s">
        <v>174</v>
      </c>
      <c r="B212" s="5" t="s">
        <v>175</v>
      </c>
      <c r="C212" s="5" t="s">
        <v>20</v>
      </c>
      <c r="D212" s="5" t="s">
        <v>24</v>
      </c>
      <c r="E212" s="5" t="n">
        <v>1</v>
      </c>
      <c r="F212" s="6"/>
      <c r="G212" s="6"/>
      <c r="H212" s="6"/>
      <c r="I212" s="7" t="n">
        <f aca="false">F212+G212+H212</f>
        <v>0</v>
      </c>
      <c r="J212" s="8"/>
      <c r="K212" s="8"/>
      <c r="L212" s="8"/>
      <c r="M212" s="9" t="n">
        <f aca="false">J212+K212+L212</f>
        <v>0</v>
      </c>
      <c r="N212" s="10"/>
      <c r="O212" s="11"/>
      <c r="P212" s="11"/>
      <c r="Q212" s="11"/>
      <c r="R212" s="11"/>
      <c r="S212" s="16" t="str">
        <f aca="false">IF(AND(ISBLANK(N212),ISBLANK(O212)),"",IF(ISBLANK(N212),SUM(O212:R212)/40*55,N212+(P212+Q212+R212)/6*7))</f>
        <v/>
      </c>
      <c r="T212" s="17" t="e">
        <f aca="false">ROUND((45*M212/18)+S212,1)</f>
        <v>#VALUE!</v>
      </c>
      <c r="U212" s="17"/>
    </row>
    <row r="213" customFormat="false" ht="12.75" hidden="false" customHeight="true" outlineLevel="0" collapsed="false">
      <c r="A213" s="5" t="s">
        <v>176</v>
      </c>
      <c r="B213" s="5" t="s">
        <v>177</v>
      </c>
      <c r="C213" s="5" t="s">
        <v>20</v>
      </c>
      <c r="D213" s="5" t="s">
        <v>21</v>
      </c>
      <c r="E213" s="5" t="n">
        <v>2</v>
      </c>
      <c r="F213" s="6"/>
      <c r="G213" s="6"/>
      <c r="H213" s="6"/>
      <c r="I213" s="7" t="n">
        <f aca="false">F213+G213+H213</f>
        <v>0</v>
      </c>
      <c r="J213" s="8"/>
      <c r="K213" s="8"/>
      <c r="L213" s="8"/>
      <c r="M213" s="9" t="n">
        <f aca="false">J213+K213+L213</f>
        <v>0</v>
      </c>
      <c r="N213" s="10"/>
      <c r="O213" s="11"/>
      <c r="P213" s="11"/>
      <c r="Q213" s="11"/>
      <c r="R213" s="11"/>
      <c r="S213" s="16" t="str">
        <f aca="false">IF(AND(ISBLANK(N213),ISBLANK(O213)),"",IF(ISBLANK(N213),SUM(O213:R213)/40*55,N213+(P213+Q213+R213)/6*7))</f>
        <v/>
      </c>
      <c r="T213" s="17" t="e">
        <f aca="false">ROUND((45*M213/18)+S213,1)</f>
        <v>#VALUE!</v>
      </c>
      <c r="U213" s="17"/>
    </row>
    <row r="214" customFormat="false" ht="12.75" hidden="false" customHeight="true" outlineLevel="0" collapsed="false">
      <c r="A214" s="5" t="s">
        <v>178</v>
      </c>
      <c r="B214" s="5" t="s">
        <v>179</v>
      </c>
      <c r="C214" s="5" t="s">
        <v>20</v>
      </c>
      <c r="D214" s="5" t="s">
        <v>21</v>
      </c>
      <c r="E214" s="5" t="n">
        <v>1</v>
      </c>
      <c r="F214" s="6"/>
      <c r="G214" s="6"/>
      <c r="H214" s="6"/>
      <c r="I214" s="7" t="n">
        <f aca="false">F214+G214+H214</f>
        <v>0</v>
      </c>
      <c r="J214" s="8"/>
      <c r="K214" s="8"/>
      <c r="L214" s="8"/>
      <c r="M214" s="9" t="n">
        <f aca="false">J214+K214+L214</f>
        <v>0</v>
      </c>
      <c r="N214" s="10"/>
      <c r="O214" s="11"/>
      <c r="P214" s="11"/>
      <c r="Q214" s="11"/>
      <c r="R214" s="11"/>
      <c r="S214" s="16" t="str">
        <f aca="false">IF(AND(ISBLANK(N214),ISBLANK(O214)),"",IF(ISBLANK(N214),SUM(O214:R214)/40*55,N214+(P214+Q214+R214)/6*7))</f>
        <v/>
      </c>
      <c r="T214" s="17" t="e">
        <f aca="false">ROUND((45*M214/18)+S214,1)</f>
        <v>#VALUE!</v>
      </c>
      <c r="U214" s="17"/>
    </row>
    <row r="215" customFormat="false" ht="12.75" hidden="false" customHeight="true" outlineLevel="0" collapsed="false">
      <c r="A215" s="5" t="s">
        <v>180</v>
      </c>
      <c r="B215" s="5" t="s">
        <v>181</v>
      </c>
      <c r="C215" s="5" t="s">
        <v>20</v>
      </c>
      <c r="D215" s="5" t="s">
        <v>21</v>
      </c>
      <c r="E215" s="5" t="n">
        <v>1</v>
      </c>
      <c r="F215" s="6"/>
      <c r="G215" s="6"/>
      <c r="H215" s="6"/>
      <c r="I215" s="7" t="n">
        <f aca="false">F215+G215+H215</f>
        <v>0</v>
      </c>
      <c r="J215" s="8"/>
      <c r="K215" s="8"/>
      <c r="L215" s="8"/>
      <c r="M215" s="9" t="n">
        <f aca="false">J215+K215+L215</f>
        <v>0</v>
      </c>
      <c r="N215" s="10"/>
      <c r="O215" s="11"/>
      <c r="P215" s="11"/>
      <c r="Q215" s="11"/>
      <c r="R215" s="11"/>
      <c r="S215" s="16" t="str">
        <f aca="false">IF(AND(ISBLANK(N215),ISBLANK(O215)),"",IF(ISBLANK(N215),SUM(O215:R215)/40*55,N215+(P215+Q215+R215)/6*7))</f>
        <v/>
      </c>
      <c r="T215" s="17" t="e">
        <f aca="false">ROUND((45*M215/18)+S215,1)</f>
        <v>#VALUE!</v>
      </c>
      <c r="U215" s="17"/>
    </row>
    <row r="216" customFormat="false" ht="12.75" hidden="false" customHeight="true" outlineLevel="0" collapsed="false">
      <c r="A216" s="5" t="s">
        <v>182</v>
      </c>
      <c r="B216" s="5" t="s">
        <v>183</v>
      </c>
      <c r="C216" s="5" t="s">
        <v>20</v>
      </c>
      <c r="D216" s="5" t="s">
        <v>29</v>
      </c>
      <c r="E216" s="5" t="n">
        <v>1</v>
      </c>
      <c r="F216" s="6"/>
      <c r="G216" s="6"/>
      <c r="H216" s="6"/>
      <c r="I216" s="7" t="n">
        <f aca="false">F216+G216+H216</f>
        <v>0</v>
      </c>
      <c r="J216" s="8"/>
      <c r="K216" s="8"/>
      <c r="L216" s="8"/>
      <c r="M216" s="9" t="n">
        <f aca="false">J216+K216+L216</f>
        <v>0</v>
      </c>
      <c r="N216" s="10"/>
      <c r="O216" s="11"/>
      <c r="P216" s="11"/>
      <c r="Q216" s="11"/>
      <c r="R216" s="11"/>
      <c r="S216" s="16" t="str">
        <f aca="false">IF(AND(ISBLANK(N216),ISBLANK(O216)),"",IF(ISBLANK(N216),SUM(O216:R216)/40*55,N216+(P216+Q216+R216)/6*7))</f>
        <v/>
      </c>
      <c r="T216" s="17" t="e">
        <f aca="false">ROUND((45*M216/18)+S216,1)</f>
        <v>#VALUE!</v>
      </c>
      <c r="U216" s="17"/>
    </row>
    <row r="217" customFormat="false" ht="12.75" hidden="false" customHeight="true" outlineLevel="0" collapsed="false">
      <c r="A217" s="5" t="s">
        <v>184</v>
      </c>
      <c r="B217" s="5" t="s">
        <v>185</v>
      </c>
      <c r="C217" s="5" t="s">
        <v>20</v>
      </c>
      <c r="D217" s="5" t="s">
        <v>21</v>
      </c>
      <c r="E217" s="5" t="n">
        <v>1</v>
      </c>
      <c r="F217" s="6"/>
      <c r="G217" s="6"/>
      <c r="H217" s="6"/>
      <c r="I217" s="7" t="n">
        <f aca="false">F217+G217+H217</f>
        <v>0</v>
      </c>
      <c r="J217" s="8"/>
      <c r="K217" s="8"/>
      <c r="L217" s="8"/>
      <c r="M217" s="9" t="n">
        <f aca="false">J217+K217+L217</f>
        <v>0</v>
      </c>
      <c r="N217" s="10"/>
      <c r="O217" s="11"/>
      <c r="P217" s="11"/>
      <c r="Q217" s="11"/>
      <c r="R217" s="11"/>
      <c r="S217" s="16" t="str">
        <f aca="false">IF(AND(ISBLANK(N217),ISBLANK(O217)),"",IF(ISBLANK(N217),SUM(O217:R217)/40*55,N217+(P217+Q217+R217)/6*7))</f>
        <v/>
      </c>
      <c r="T217" s="17" t="e">
        <f aca="false">ROUND((45*M217/18)+S217,1)</f>
        <v>#VALUE!</v>
      </c>
      <c r="U217" s="17"/>
    </row>
    <row r="218" customFormat="false" ht="12.75" hidden="false" customHeight="true" outlineLevel="0" collapsed="false">
      <c r="A218" s="5" t="s">
        <v>186</v>
      </c>
      <c r="B218" s="5" t="s">
        <v>187</v>
      </c>
      <c r="C218" s="5" t="s">
        <v>20</v>
      </c>
      <c r="D218" s="5" t="s">
        <v>21</v>
      </c>
      <c r="E218" s="5" t="n">
        <v>2</v>
      </c>
      <c r="F218" s="6"/>
      <c r="G218" s="6"/>
      <c r="H218" s="6"/>
      <c r="I218" s="7" t="n">
        <f aca="false">F218+G218+H218</f>
        <v>0</v>
      </c>
      <c r="J218" s="8"/>
      <c r="K218" s="8"/>
      <c r="L218" s="8"/>
      <c r="M218" s="9" t="n">
        <f aca="false">J218+K218+L218</f>
        <v>0</v>
      </c>
      <c r="N218" s="10"/>
      <c r="O218" s="11"/>
      <c r="P218" s="11"/>
      <c r="Q218" s="11"/>
      <c r="R218" s="11"/>
      <c r="S218" s="16" t="str">
        <f aca="false">IF(AND(ISBLANK(N218),ISBLANK(O218)),"",IF(ISBLANK(N218),SUM(O218:R218)/40*55,N218+(P218+Q218+R218)/6*7))</f>
        <v/>
      </c>
      <c r="T218" s="17" t="e">
        <f aca="false">ROUND((45*M218/18)+S218,1)</f>
        <v>#VALUE!</v>
      </c>
      <c r="U218" s="17"/>
    </row>
    <row r="219" customFormat="false" ht="12.75" hidden="false" customHeight="true" outlineLevel="0" collapsed="false">
      <c r="A219" s="5" t="s">
        <v>188</v>
      </c>
      <c r="B219" s="5" t="s">
        <v>189</v>
      </c>
      <c r="C219" s="5" t="s">
        <v>20</v>
      </c>
      <c r="D219" s="5" t="s">
        <v>21</v>
      </c>
      <c r="E219" s="5" t="n">
        <v>1</v>
      </c>
      <c r="F219" s="6"/>
      <c r="G219" s="6"/>
      <c r="H219" s="6"/>
      <c r="I219" s="7" t="n">
        <f aca="false">F219+G219+H219</f>
        <v>0</v>
      </c>
      <c r="J219" s="8"/>
      <c r="K219" s="8"/>
      <c r="L219" s="8"/>
      <c r="M219" s="9" t="n">
        <f aca="false">J219+K219+L219</f>
        <v>0</v>
      </c>
      <c r="N219" s="10"/>
      <c r="O219" s="11"/>
      <c r="P219" s="11"/>
      <c r="Q219" s="11"/>
      <c r="R219" s="11"/>
      <c r="S219" s="16" t="str">
        <f aca="false">IF(AND(ISBLANK(N219),ISBLANK(O219)),"",IF(ISBLANK(N219),SUM(O219:R219)/40*55,N219+(P219+Q219+R219)/6*7))</f>
        <v/>
      </c>
      <c r="T219" s="17" t="e">
        <f aca="false">ROUND((45*M219/18)+S219,1)</f>
        <v>#VALUE!</v>
      </c>
      <c r="U219" s="17"/>
    </row>
    <row r="220" customFormat="false" ht="12.75" hidden="false" customHeight="true" outlineLevel="0" collapsed="false">
      <c r="A220" s="5" t="s">
        <v>190</v>
      </c>
      <c r="B220" s="5" t="s">
        <v>191</v>
      </c>
      <c r="C220" s="5" t="s">
        <v>20</v>
      </c>
      <c r="D220" s="5" t="s">
        <v>24</v>
      </c>
      <c r="E220" s="5" t="n">
        <v>1</v>
      </c>
      <c r="F220" s="6"/>
      <c r="G220" s="6"/>
      <c r="H220" s="6"/>
      <c r="I220" s="7" t="n">
        <f aca="false">F220+G220+H220</f>
        <v>0</v>
      </c>
      <c r="J220" s="8"/>
      <c r="K220" s="8"/>
      <c r="L220" s="8"/>
      <c r="M220" s="9" t="n">
        <f aca="false">J220+K220+L220</f>
        <v>0</v>
      </c>
      <c r="N220" s="10"/>
      <c r="O220" s="11"/>
      <c r="P220" s="11"/>
      <c r="Q220" s="11"/>
      <c r="R220" s="11"/>
      <c r="S220" s="16" t="str">
        <f aca="false">IF(AND(ISBLANK(N220),ISBLANK(O220)),"",IF(ISBLANK(N220),SUM(O220:R220)/40*55,N220+(P220+Q220+R220)/6*7))</f>
        <v/>
      </c>
      <c r="T220" s="17" t="e">
        <f aca="false">ROUND((45*M220/18)+S220,1)</f>
        <v>#VALUE!</v>
      </c>
      <c r="U220" s="17"/>
    </row>
    <row r="221" customFormat="false" ht="12.75" hidden="false" customHeight="true" outlineLevel="0" collapsed="false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</row>
    <row r="222" customFormat="false" ht="12.75" hidden="false" customHeight="true" outlineLevel="0" collapsed="false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</row>
    <row r="223" customFormat="false" ht="12.75" hidden="false" customHeight="true" outlineLevel="0" collapsed="false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</row>
    <row r="224" customFormat="false" ht="12.75" hidden="false" customHeight="true" outlineLevel="0" collapsed="false">
      <c r="A224" s="21" t="s">
        <v>194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</row>
    <row r="225" customFormat="false" ht="12.75" hidden="false" customHeight="true" outlineLevel="0" collapsed="false">
      <c r="A225" s="2" t="s">
        <v>0</v>
      </c>
      <c r="B225" s="2" t="s">
        <v>1</v>
      </c>
      <c r="C225" s="2" t="s">
        <v>2</v>
      </c>
      <c r="D225" s="2" t="s">
        <v>3</v>
      </c>
      <c r="E225" s="2" t="s">
        <v>4</v>
      </c>
      <c r="F225" s="2" t="s">
        <v>5</v>
      </c>
      <c r="G225" s="2" t="s">
        <v>6</v>
      </c>
      <c r="H225" s="2" t="s">
        <v>7</v>
      </c>
      <c r="I225" s="2" t="s">
        <v>8</v>
      </c>
      <c r="J225" s="2" t="s">
        <v>5</v>
      </c>
      <c r="K225" s="2" t="s">
        <v>6</v>
      </c>
      <c r="L225" s="2" t="s">
        <v>7</v>
      </c>
      <c r="M225" s="2" t="s">
        <v>8</v>
      </c>
      <c r="N225" s="3" t="s">
        <v>9</v>
      </c>
      <c r="O225" s="3" t="s">
        <v>10</v>
      </c>
      <c r="P225" s="3" t="s">
        <v>11</v>
      </c>
      <c r="Q225" s="3" t="s">
        <v>12</v>
      </c>
      <c r="R225" s="3" t="s">
        <v>13</v>
      </c>
      <c r="S225" s="3" t="s">
        <v>14</v>
      </c>
      <c r="T225" s="4" t="s">
        <v>15</v>
      </c>
      <c r="U225" s="4"/>
      <c r="V225" s="4" t="s">
        <v>17</v>
      </c>
    </row>
    <row r="226" customFormat="false" ht="12.75" hidden="false" customHeight="true" outlineLevel="0" collapsed="false">
      <c r="A226" s="5" t="s">
        <v>92</v>
      </c>
      <c r="B226" s="5" t="s">
        <v>93</v>
      </c>
      <c r="C226" s="5" t="s">
        <v>20</v>
      </c>
      <c r="D226" s="5" t="s">
        <v>21</v>
      </c>
      <c r="E226" s="5" t="n">
        <v>2</v>
      </c>
      <c r="F226" s="6" t="n">
        <v>6</v>
      </c>
      <c r="G226" s="18" t="n">
        <v>2.5</v>
      </c>
      <c r="H226" s="6"/>
      <c r="I226" s="7" t="n">
        <f aca="false">F226+G226+H226</f>
        <v>8.5</v>
      </c>
      <c r="J226" s="8" t="n">
        <v>6</v>
      </c>
      <c r="K226" s="19" t="n">
        <v>6</v>
      </c>
      <c r="L226" s="19" t="n">
        <v>5.4</v>
      </c>
      <c r="M226" s="9" t="n">
        <f aca="false">J226+K226+L226</f>
        <v>17.4</v>
      </c>
      <c r="N226" s="10"/>
      <c r="O226" s="11" t="n">
        <v>10</v>
      </c>
      <c r="P226" s="11" t="n">
        <v>10</v>
      </c>
      <c r="Q226" s="11" t="n">
        <v>10</v>
      </c>
      <c r="R226" s="11" t="n">
        <v>10</v>
      </c>
      <c r="S226" s="25" t="n">
        <f aca="false">IF(AND(ISBLANK(N226),ISBLANK(O226)),"",IF(ISBLANK(N226),SUM(O226:R226)/40*55,N226+(P226+Q226+R226)/6*7))</f>
        <v>55</v>
      </c>
      <c r="T226" s="13" t="n">
        <f aca="false">ROUND((45*M226/18)+S226,1)</f>
        <v>98.5</v>
      </c>
      <c r="U226" s="14" t="n">
        <f aca="false">ROUND(100*T226/100,0)</f>
        <v>99</v>
      </c>
      <c r="V226" s="15" t="n">
        <f aca="false">TRUNC((U226-1)/10,0)+1</f>
        <v>10</v>
      </c>
    </row>
    <row r="227" customFormat="false" ht="12.75" hidden="false" customHeight="true" outlineLevel="0" collapsed="false">
      <c r="A227" s="5" t="s">
        <v>68</v>
      </c>
      <c r="B227" s="5" t="s">
        <v>69</v>
      </c>
      <c r="C227" s="5" t="s">
        <v>20</v>
      </c>
      <c r="D227" s="5" t="s">
        <v>29</v>
      </c>
      <c r="E227" s="5" t="n">
        <v>2</v>
      </c>
      <c r="F227" s="6"/>
      <c r="G227" s="6"/>
      <c r="H227" s="6"/>
      <c r="I227" s="7" t="n">
        <f aca="false">F227+G227+H227</f>
        <v>0</v>
      </c>
      <c r="J227" s="23" t="n">
        <v>6</v>
      </c>
      <c r="K227" s="23" t="n">
        <v>6</v>
      </c>
      <c r="L227" s="23" t="n">
        <v>6</v>
      </c>
      <c r="M227" s="9" t="n">
        <f aca="false">J227+K227+L227</f>
        <v>18</v>
      </c>
      <c r="N227" s="10" t="n">
        <v>20</v>
      </c>
      <c r="O227" s="11"/>
      <c r="P227" s="11" t="n">
        <v>6</v>
      </c>
      <c r="Q227" s="11" t="n">
        <v>10</v>
      </c>
      <c r="R227" s="11" t="n">
        <v>10</v>
      </c>
      <c r="S227" s="25" t="n">
        <f aca="false">IF(AND(ISBLANK(N227),ISBLANK(O227)),"",IF(ISBLANK(N227),SUM(O227:R227)/40*55,N227+(P227+Q227+R227)/6*7))</f>
        <v>50.3333333333333</v>
      </c>
      <c r="T227" s="13" t="n">
        <f aca="false">ROUND((45*M227/18)+S227,1)</f>
        <v>95.3</v>
      </c>
      <c r="U227" s="14" t="n">
        <f aca="false">ROUND(100*T227/100,0)</f>
        <v>95</v>
      </c>
      <c r="V227" s="15" t="n">
        <f aca="false">TRUNC((U227-1)/10,0)+1</f>
        <v>10</v>
      </c>
    </row>
    <row r="228" customFormat="false" ht="12.75" hidden="false" customHeight="true" outlineLevel="0" collapsed="false">
      <c r="A228" s="5" t="s">
        <v>37</v>
      </c>
      <c r="B228" s="5" t="s">
        <v>38</v>
      </c>
      <c r="C228" s="5" t="s">
        <v>20</v>
      </c>
      <c r="D228" s="5" t="s">
        <v>29</v>
      </c>
      <c r="E228" s="5" t="n">
        <v>1</v>
      </c>
      <c r="F228" s="6" t="n">
        <v>5.5</v>
      </c>
      <c r="G228" s="6" t="n">
        <v>5</v>
      </c>
      <c r="H228" s="6" t="n">
        <v>5.5</v>
      </c>
      <c r="I228" s="7" t="n">
        <f aca="false">F228+G228+H228</f>
        <v>16</v>
      </c>
      <c r="J228" s="8" t="n">
        <v>5.5</v>
      </c>
      <c r="K228" s="8" t="n">
        <v>5</v>
      </c>
      <c r="L228" s="8" t="n">
        <v>5.5</v>
      </c>
      <c r="M228" s="9" t="n">
        <f aca="false">J228+K228+L228</f>
        <v>16</v>
      </c>
      <c r="N228" s="10"/>
      <c r="O228" s="11" t="n">
        <v>4</v>
      </c>
      <c r="P228" s="11" t="n">
        <v>6</v>
      </c>
      <c r="Q228" s="11" t="n">
        <v>3</v>
      </c>
      <c r="R228" s="11" t="n">
        <v>10</v>
      </c>
      <c r="S228" s="25" t="n">
        <f aca="false">IF(AND(ISBLANK(N228),ISBLANK(O228)),"",IF(ISBLANK(N228),SUM(O228:R228)/40*55,N228+(P228+Q228+R228)/6*7))</f>
        <v>31.625</v>
      </c>
      <c r="T228" s="13" t="n">
        <f aca="false">ROUND((45*M228/18)+S228,1)</f>
        <v>71.6</v>
      </c>
      <c r="U228" s="14" t="n">
        <f aca="false">ROUND(100*T228/100,0)</f>
        <v>72</v>
      </c>
      <c r="V228" s="15" t="n">
        <f aca="false">TRUNC((U228-1)/10,0)+1</f>
        <v>8</v>
      </c>
    </row>
    <row r="229" customFormat="false" ht="12.75" hidden="false" customHeight="true" outlineLevel="0" collapsed="false">
      <c r="A229" s="5" t="s">
        <v>90</v>
      </c>
      <c r="B229" s="5" t="s">
        <v>91</v>
      </c>
      <c r="C229" s="5" t="s">
        <v>20</v>
      </c>
      <c r="D229" s="5" t="s">
        <v>29</v>
      </c>
      <c r="E229" s="5" t="n">
        <v>2</v>
      </c>
      <c r="F229" s="6" t="n">
        <v>6</v>
      </c>
      <c r="G229" s="6" t="n">
        <v>3</v>
      </c>
      <c r="H229" s="6" t="n">
        <v>3</v>
      </c>
      <c r="I229" s="7" t="n">
        <f aca="false">F229+G229+H229</f>
        <v>12</v>
      </c>
      <c r="J229" s="8" t="n">
        <v>6</v>
      </c>
      <c r="K229" s="8" t="n">
        <v>3</v>
      </c>
      <c r="L229" s="8" t="n">
        <v>3</v>
      </c>
      <c r="M229" s="9" t="n">
        <f aca="false">J229+K229+L229</f>
        <v>12</v>
      </c>
      <c r="N229" s="10"/>
      <c r="O229" s="11" t="n">
        <v>3</v>
      </c>
      <c r="P229" s="11" t="n">
        <v>8</v>
      </c>
      <c r="Q229" s="11" t="n">
        <v>10</v>
      </c>
      <c r="R229" s="11" t="n">
        <v>9</v>
      </c>
      <c r="S229" s="25" t="n">
        <f aca="false">IF(AND(ISBLANK(N229),ISBLANK(O229)),"",IF(ISBLANK(N229),SUM(O229:R229)/40*55,N229+(P229+Q229+R229)/6*7))</f>
        <v>41.25</v>
      </c>
      <c r="T229" s="13" t="n">
        <f aca="false">ROUND((45*M229/18)+S229,1)</f>
        <v>71.3</v>
      </c>
      <c r="U229" s="14" t="n">
        <f aca="false">ROUND(100*T229/100,0)</f>
        <v>71</v>
      </c>
      <c r="V229" s="15" t="n">
        <f aca="false">TRUNC((U229-1)/10,0)+1</f>
        <v>8</v>
      </c>
    </row>
    <row r="230" customFormat="false" ht="12.75" hidden="false" customHeight="true" outlineLevel="0" collapsed="false">
      <c r="A230" s="5" t="s">
        <v>72</v>
      </c>
      <c r="B230" s="5" t="s">
        <v>73</v>
      </c>
      <c r="C230" s="5" t="s">
        <v>20</v>
      </c>
      <c r="D230" s="5" t="s">
        <v>21</v>
      </c>
      <c r="E230" s="5" t="n">
        <v>2</v>
      </c>
      <c r="F230" s="6"/>
      <c r="G230" s="6"/>
      <c r="H230" s="6"/>
      <c r="I230" s="7" t="n">
        <f aca="false">F230+G230+H230</f>
        <v>0</v>
      </c>
      <c r="J230" s="19" t="n">
        <v>4.2</v>
      </c>
      <c r="K230" s="19" t="n">
        <v>3.6</v>
      </c>
      <c r="L230" s="19" t="n">
        <v>1.8</v>
      </c>
      <c r="M230" s="9" t="n">
        <f aca="false">J230+K230+L230</f>
        <v>9.6</v>
      </c>
      <c r="N230" s="10" t="n">
        <v>20</v>
      </c>
      <c r="O230" s="11"/>
      <c r="P230" s="11" t="n">
        <v>0</v>
      </c>
      <c r="Q230" s="11" t="n">
        <v>10</v>
      </c>
      <c r="R230" s="11" t="n">
        <v>10</v>
      </c>
      <c r="S230" s="25" t="n">
        <f aca="false">IF(AND(ISBLANK(N230),ISBLANK(O230)),"",IF(ISBLANK(N230),SUM(O230:R230)/40*55,N230+(P230+Q230+R230)/6*7))</f>
        <v>43.3333333333333</v>
      </c>
      <c r="T230" s="13" t="n">
        <f aca="false">ROUND((45*M230/18)+S230,1)</f>
        <v>67.3</v>
      </c>
      <c r="U230" s="14" t="n">
        <f aca="false">ROUND(100*T230/100,0)</f>
        <v>67</v>
      </c>
      <c r="V230" s="15" t="n">
        <f aca="false">TRUNC((U230-1)/10,0)+1</f>
        <v>7</v>
      </c>
      <c r="W230" s="21"/>
    </row>
    <row r="231" customFormat="false" ht="12.75" hidden="false" customHeight="true" outlineLevel="0" collapsed="false">
      <c r="A231" s="5" t="s">
        <v>84</v>
      </c>
      <c r="B231" s="5" t="s">
        <v>85</v>
      </c>
      <c r="C231" s="5" t="s">
        <v>20</v>
      </c>
      <c r="D231" s="5" t="s">
        <v>21</v>
      </c>
      <c r="E231" s="5" t="n">
        <v>1</v>
      </c>
      <c r="F231" s="6" t="n">
        <v>5</v>
      </c>
      <c r="G231" s="18" t="n">
        <v>3.5</v>
      </c>
      <c r="H231" s="18" t="n">
        <v>2</v>
      </c>
      <c r="I231" s="7" t="n">
        <f aca="false">F231+G231+H231</f>
        <v>10.5</v>
      </c>
      <c r="J231" s="8" t="n">
        <v>5</v>
      </c>
      <c r="K231" s="19" t="n">
        <v>3.6</v>
      </c>
      <c r="L231" s="19" t="n">
        <v>5.4</v>
      </c>
      <c r="M231" s="9" t="n">
        <f aca="false">J231+K231+L231</f>
        <v>14</v>
      </c>
      <c r="N231" s="10"/>
      <c r="O231" s="11" t="n">
        <v>3</v>
      </c>
      <c r="P231" s="11" t="n">
        <v>3</v>
      </c>
      <c r="Q231" s="11" t="n">
        <v>6</v>
      </c>
      <c r="R231" s="11" t="n">
        <v>10</v>
      </c>
      <c r="S231" s="11" t="n">
        <f aca="false">IF(AND(ISBLANK(N231),ISBLANK(O231)),"",IF(ISBLANK(N231),SUM(O231:R231)/40*55,N231+(P231+Q231+R231)/6*7))</f>
        <v>30.25</v>
      </c>
      <c r="T231" s="17" t="n">
        <f aca="false">ROUND((45*M231/18)+S231,1)</f>
        <v>65.3</v>
      </c>
      <c r="U231" s="14" t="n">
        <f aca="false">ROUND(100*T231/100,0)</f>
        <v>65</v>
      </c>
      <c r="V231" s="15" t="n">
        <f aca="false">TRUNC((U231-1)/10,0)+1</f>
        <v>7</v>
      </c>
    </row>
    <row r="232" customFormat="false" ht="12.75" hidden="false" customHeight="true" outlineLevel="0" collapsed="false">
      <c r="A232" s="5" t="s">
        <v>94</v>
      </c>
      <c r="B232" s="5" t="s">
        <v>95</v>
      </c>
      <c r="C232" s="5" t="s">
        <v>20</v>
      </c>
      <c r="D232" s="5" t="s">
        <v>24</v>
      </c>
      <c r="E232" s="5" t="n">
        <v>1</v>
      </c>
      <c r="F232" s="18" t="n">
        <v>4.5</v>
      </c>
      <c r="G232" s="18" t="n">
        <v>3.5</v>
      </c>
      <c r="H232" s="6"/>
      <c r="I232" s="7" t="n">
        <f aca="false">F232+G232+H232</f>
        <v>8</v>
      </c>
      <c r="J232" s="19" t="n">
        <v>6</v>
      </c>
      <c r="K232" s="19" t="n">
        <v>4.2</v>
      </c>
      <c r="L232" s="19" t="n">
        <v>3.6</v>
      </c>
      <c r="M232" s="9" t="n">
        <f aca="false">J232+K232+L232</f>
        <v>13.8</v>
      </c>
      <c r="N232" s="10"/>
      <c r="O232" s="11" t="n">
        <v>0</v>
      </c>
      <c r="P232" s="11" t="n">
        <v>4</v>
      </c>
      <c r="Q232" s="11" t="n">
        <v>6</v>
      </c>
      <c r="R232" s="11" t="n">
        <v>10</v>
      </c>
      <c r="S232" s="25" t="n">
        <f aca="false">IF(AND(ISBLANK(N232),ISBLANK(O232)),"",IF(ISBLANK(N232),SUM(O232:R232)/40*55,N232+(P232+Q232+R232)/6*7))</f>
        <v>27.5</v>
      </c>
      <c r="T232" s="13" t="n">
        <f aca="false">ROUND((45*M232/18)+S232,1)</f>
        <v>62</v>
      </c>
      <c r="U232" s="14" t="n">
        <f aca="false">ROUND(100*T232/100,0)</f>
        <v>62</v>
      </c>
      <c r="V232" s="15" t="n">
        <f aca="false">TRUNC((U232-1)/10,0)+1</f>
        <v>7</v>
      </c>
    </row>
    <row r="233" customFormat="false" ht="12.75" hidden="false" customHeight="true" outlineLevel="0" collapsed="false">
      <c r="A233" s="5" t="s">
        <v>82</v>
      </c>
      <c r="B233" s="5" t="s">
        <v>83</v>
      </c>
      <c r="C233" s="5" t="s">
        <v>20</v>
      </c>
      <c r="D233" s="5" t="s">
        <v>21</v>
      </c>
      <c r="E233" s="5" t="n">
        <v>1</v>
      </c>
      <c r="F233" s="6" t="n">
        <v>5</v>
      </c>
      <c r="G233" s="6" t="n">
        <v>3.5</v>
      </c>
      <c r="H233" s="6" t="n">
        <v>3.5</v>
      </c>
      <c r="I233" s="7" t="n">
        <f aca="false">F233+G233+H233</f>
        <v>12</v>
      </c>
      <c r="J233" s="8" t="n">
        <v>5</v>
      </c>
      <c r="K233" s="8" t="n">
        <v>3.5</v>
      </c>
      <c r="L233" s="8" t="n">
        <v>3.5</v>
      </c>
      <c r="M233" s="9" t="n">
        <f aca="false">J233+K233+L233</f>
        <v>12</v>
      </c>
      <c r="N233" s="10"/>
      <c r="O233" s="11" t="n">
        <v>6</v>
      </c>
      <c r="P233" s="11" t="n">
        <v>0</v>
      </c>
      <c r="Q233" s="11" t="n">
        <v>4</v>
      </c>
      <c r="R233" s="11" t="n">
        <v>10</v>
      </c>
      <c r="S233" s="11" t="n">
        <f aca="false">IF(AND(ISBLANK(N233),ISBLANK(O233)),"",IF(ISBLANK(N233),SUM(O233:R233)/40*55,N233+(P233+Q233+R233)/6*7))</f>
        <v>27.5</v>
      </c>
      <c r="T233" s="17" t="n">
        <f aca="false">ROUND((45*M233/18)+S233,1)</f>
        <v>57.5</v>
      </c>
      <c r="U233" s="14" t="n">
        <f aca="false">ROUND(100*T233/100,0)</f>
        <v>58</v>
      </c>
      <c r="V233" s="15" t="n">
        <f aca="false">TRUNC((U233-1)/10,0)+1</f>
        <v>6</v>
      </c>
    </row>
    <row r="234" customFormat="false" ht="12.75" hidden="false" customHeight="true" outlineLevel="0" collapsed="false">
      <c r="A234" s="5" t="s">
        <v>96</v>
      </c>
      <c r="B234" s="5" t="s">
        <v>97</v>
      </c>
      <c r="C234" s="5" t="s">
        <v>20</v>
      </c>
      <c r="D234" s="5" t="s">
        <v>21</v>
      </c>
      <c r="E234" s="5" t="n">
        <v>2</v>
      </c>
      <c r="F234" s="6" t="n">
        <v>5.5</v>
      </c>
      <c r="G234" s="6" t="n">
        <v>2.5</v>
      </c>
      <c r="H234" s="18" t="n">
        <v>0</v>
      </c>
      <c r="I234" s="7" t="n">
        <f aca="false">F234+G234+H234</f>
        <v>8</v>
      </c>
      <c r="J234" s="8" t="n">
        <v>5.5</v>
      </c>
      <c r="K234" s="8" t="n">
        <v>2.5</v>
      </c>
      <c r="L234" s="19" t="n">
        <v>3.6</v>
      </c>
      <c r="M234" s="9" t="n">
        <f aca="false">J234+K234+L234</f>
        <v>11.6</v>
      </c>
      <c r="N234" s="10"/>
      <c r="O234" s="11" t="n">
        <v>0</v>
      </c>
      <c r="P234" s="11" t="n">
        <v>0</v>
      </c>
      <c r="Q234" s="11" t="n">
        <v>10</v>
      </c>
      <c r="R234" s="11" t="n">
        <v>10</v>
      </c>
      <c r="S234" s="25" t="n">
        <f aca="false">IF(AND(ISBLANK(N234),ISBLANK(O234)),"",IF(ISBLANK(N234),SUM(O234:R234)/40*55,N234+(P234+Q234+R234)/6*7))</f>
        <v>27.5</v>
      </c>
      <c r="T234" s="13" t="n">
        <f aca="false">ROUND((45*M234/18)+S234,1)</f>
        <v>56.5</v>
      </c>
      <c r="U234" s="14" t="n">
        <f aca="false">ROUND(100*T234/100,0)</f>
        <v>57</v>
      </c>
      <c r="V234" s="15" t="n">
        <f aca="false">TRUNC((U234-1)/10,0)+1</f>
        <v>6</v>
      </c>
    </row>
    <row r="235" customFormat="false" ht="12.75" hidden="false" customHeight="true" outlineLevel="0" collapsed="false">
      <c r="A235" s="5" t="s">
        <v>98</v>
      </c>
      <c r="B235" s="5" t="s">
        <v>99</v>
      </c>
      <c r="C235" s="5" t="s">
        <v>20</v>
      </c>
      <c r="D235" s="5" t="s">
        <v>24</v>
      </c>
      <c r="E235" s="5" t="n">
        <v>2</v>
      </c>
      <c r="F235" s="18" t="n">
        <v>3</v>
      </c>
      <c r="G235" s="18" t="n">
        <v>2</v>
      </c>
      <c r="H235" s="18" t="n">
        <v>1.5</v>
      </c>
      <c r="I235" s="7" t="n">
        <f aca="false">F235+G235+H235</f>
        <v>6.5</v>
      </c>
      <c r="J235" s="19" t="n">
        <v>4.8</v>
      </c>
      <c r="K235" s="19" t="n">
        <v>4.2</v>
      </c>
      <c r="L235" s="19" t="n">
        <v>2.4</v>
      </c>
      <c r="M235" s="9" t="n">
        <f aca="false">J235+K235+L235</f>
        <v>11.4</v>
      </c>
      <c r="N235" s="10"/>
      <c r="O235" s="11" t="n">
        <v>4</v>
      </c>
      <c r="P235" s="11" t="n">
        <v>0</v>
      </c>
      <c r="Q235" s="11" t="n">
        <v>6</v>
      </c>
      <c r="R235" s="11" t="n">
        <v>10</v>
      </c>
      <c r="S235" s="25" t="n">
        <f aca="false">IF(AND(ISBLANK(N235),ISBLANK(O235)),"",IF(ISBLANK(N235),SUM(O235:R235)/40*55,N235+(P235+Q235+R235)/6*7))</f>
        <v>27.5</v>
      </c>
      <c r="T235" s="13" t="n">
        <f aca="false">ROUND((45*M235/18)+S235,1)</f>
        <v>56</v>
      </c>
      <c r="U235" s="14" t="n">
        <f aca="false">ROUND(100*T235/100,0)</f>
        <v>56</v>
      </c>
      <c r="V235" s="15" t="n">
        <f aca="false">TRUNC((U235-1)/10,0)+1</f>
        <v>6</v>
      </c>
    </row>
    <row r="236" customFormat="false" ht="12.75" hidden="false" customHeight="true" outlineLevel="0" collapsed="false">
      <c r="A236" s="5" t="s">
        <v>86</v>
      </c>
      <c r="B236" s="5" t="s">
        <v>87</v>
      </c>
      <c r="C236" s="5" t="s">
        <v>20</v>
      </c>
      <c r="D236" s="5" t="s">
        <v>24</v>
      </c>
      <c r="E236" s="5" t="n">
        <v>2</v>
      </c>
      <c r="F236" s="6" t="n">
        <v>4.5</v>
      </c>
      <c r="G236" s="18" t="n">
        <v>0.5</v>
      </c>
      <c r="H236" s="6" t="n">
        <v>1</v>
      </c>
      <c r="I236" s="7" t="n">
        <f aca="false">F236+G236+H236</f>
        <v>6</v>
      </c>
      <c r="J236" s="8" t="n">
        <v>4.5</v>
      </c>
      <c r="K236" s="19"/>
      <c r="L236" s="8" t="n">
        <v>1</v>
      </c>
      <c r="M236" s="18" t="n">
        <f aca="false">J236+K236+L236</f>
        <v>5.5</v>
      </c>
      <c r="N236" s="10"/>
      <c r="O236" s="11" t="n">
        <v>0</v>
      </c>
      <c r="P236" s="11" t="n">
        <v>3</v>
      </c>
      <c r="Q236" s="11" t="n">
        <v>0</v>
      </c>
      <c r="R236" s="11" t="n">
        <v>10</v>
      </c>
      <c r="S236" s="24" t="n">
        <f aca="false">IF(AND(ISBLANK(N236),ISBLANK(O236)),"",IF(ISBLANK(N236),SUM(O236:R236)/40*55,N236+(P236+Q236+R236)/6*7))</f>
        <v>17.875</v>
      </c>
      <c r="T236" s="13" t="n">
        <f aca="false">ROUND((45*M236/18)+S236,1)</f>
        <v>31.6</v>
      </c>
      <c r="U236" s="14" t="n">
        <f aca="false">ROUND(100*T236/100,0)</f>
        <v>32</v>
      </c>
    </row>
    <row r="237" customFormat="false" ht="12.75" hidden="false" customHeight="true" outlineLevel="0" collapsed="false">
      <c r="A237" s="5" t="s">
        <v>100</v>
      </c>
      <c r="B237" s="5" t="s">
        <v>101</v>
      </c>
      <c r="C237" s="5" t="s">
        <v>20</v>
      </c>
      <c r="D237" s="5" t="s">
        <v>21</v>
      </c>
      <c r="E237" s="5" t="n">
        <v>1</v>
      </c>
      <c r="F237" s="18" t="n">
        <v>2.5</v>
      </c>
      <c r="G237" s="18" t="n">
        <v>2</v>
      </c>
      <c r="H237" s="18" t="n">
        <v>1.5</v>
      </c>
      <c r="I237" s="7" t="n">
        <f aca="false">F237+G237+H237</f>
        <v>6</v>
      </c>
      <c r="J237" s="19" t="n">
        <v>2.4</v>
      </c>
      <c r="K237" s="19" t="n">
        <v>2.4</v>
      </c>
      <c r="L237" s="19" t="n">
        <v>0</v>
      </c>
      <c r="M237" s="18" t="n">
        <f aca="false">J237+K237+L237</f>
        <v>4.8</v>
      </c>
      <c r="N237" s="10"/>
      <c r="O237" s="11" t="n">
        <v>1</v>
      </c>
      <c r="P237" s="11" t="n">
        <v>0</v>
      </c>
      <c r="Q237" s="11" t="n">
        <v>3</v>
      </c>
      <c r="R237" s="11" t="n">
        <v>10</v>
      </c>
      <c r="S237" s="24" t="n">
        <f aca="false">IF(AND(ISBLANK(N237),ISBLANK(O237)),"",IF(ISBLANK(N237),SUM(O237:R237)/40*55,N237+(P237+Q237+R237)/6*7))</f>
        <v>19.25</v>
      </c>
      <c r="T237" s="13" t="n">
        <f aca="false">ROUND((45*M237/18)+S237,1)</f>
        <v>31.3</v>
      </c>
      <c r="U237" s="14" t="n">
        <f aca="false">ROUND(100*T237/100,0)</f>
        <v>31</v>
      </c>
    </row>
    <row r="238" customFormat="false" ht="12.75" hidden="false" customHeight="true" outlineLevel="0" collapsed="false">
      <c r="A238" s="5" t="s">
        <v>102</v>
      </c>
      <c r="B238" s="5" t="s">
        <v>103</v>
      </c>
      <c r="C238" s="5" t="s">
        <v>20</v>
      </c>
      <c r="D238" s="5" t="s">
        <v>21</v>
      </c>
      <c r="E238" s="5" t="n">
        <v>1</v>
      </c>
      <c r="F238" s="6" t="n">
        <v>3.5</v>
      </c>
      <c r="G238" s="6" t="n">
        <v>2</v>
      </c>
      <c r="H238" s="6"/>
      <c r="I238" s="7" t="n">
        <f aca="false">F238+G238+H238</f>
        <v>5.5</v>
      </c>
      <c r="J238" s="8" t="n">
        <v>3.5</v>
      </c>
      <c r="K238" s="8" t="n">
        <v>2</v>
      </c>
      <c r="L238" s="19" t="n">
        <v>1.8</v>
      </c>
      <c r="M238" s="18" t="n">
        <f aca="false">J238+K238+L238</f>
        <v>7.3</v>
      </c>
      <c r="N238" s="10"/>
      <c r="O238" s="11" t="n">
        <v>0</v>
      </c>
      <c r="P238" s="11" t="n">
        <v>3</v>
      </c>
      <c r="Q238" s="11" t="n">
        <v>0</v>
      </c>
      <c r="R238" s="11" t="n">
        <v>3</v>
      </c>
      <c r="S238" s="24" t="n">
        <f aca="false">IF(AND(ISBLANK(N238),ISBLANK(O238)),"",IF(ISBLANK(N238),SUM(O238:R238)/40*55,N238+(P238+Q238+R238)/6*7))</f>
        <v>8.25</v>
      </c>
      <c r="T238" s="13" t="n">
        <f aca="false">ROUND((45*M238/18)+S238,1)</f>
        <v>26.5</v>
      </c>
      <c r="U238" s="14" t="n">
        <f aca="false">ROUND(100*T238/100,0)</f>
        <v>27</v>
      </c>
    </row>
    <row r="239" customFormat="false" ht="12.75" hidden="false" customHeight="true" outlineLevel="0" collapsed="false">
      <c r="A239" s="5" t="s">
        <v>118</v>
      </c>
      <c r="B239" s="5" t="s">
        <v>119</v>
      </c>
      <c r="C239" s="5" t="s">
        <v>20</v>
      </c>
      <c r="D239" s="5" t="s">
        <v>21</v>
      </c>
      <c r="E239" s="5" t="n">
        <v>1</v>
      </c>
      <c r="F239" s="6" t="n">
        <v>3</v>
      </c>
      <c r="G239" s="6" t="n">
        <v>0</v>
      </c>
      <c r="H239" s="6" t="n">
        <v>0</v>
      </c>
      <c r="I239" s="7" t="n">
        <f aca="false">F239+G239+H239</f>
        <v>3</v>
      </c>
      <c r="J239" s="8" t="n">
        <v>3</v>
      </c>
      <c r="K239" s="8" t="n">
        <v>0</v>
      </c>
      <c r="L239" s="8" t="n">
        <v>0</v>
      </c>
      <c r="M239" s="18" t="n">
        <f aca="false">J239+K239+L239</f>
        <v>3</v>
      </c>
      <c r="N239" s="10"/>
      <c r="O239" s="11" t="n">
        <v>0</v>
      </c>
      <c r="P239" s="11" t="n">
        <v>0</v>
      </c>
      <c r="Q239" s="11" t="n">
        <v>0</v>
      </c>
      <c r="R239" s="11" t="n">
        <v>0</v>
      </c>
      <c r="S239" s="16" t="n">
        <f aca="false">IF(AND(ISBLANK(N239),ISBLANK(O239)),"",IF(ISBLANK(N239),SUM(O239:R239)/40*55,N239+(P239+Q239+R239)/6*7))</f>
        <v>0</v>
      </c>
      <c r="T239" s="17" t="n">
        <f aca="false">ROUND((45*M239/18)+S239,1)</f>
        <v>7.5</v>
      </c>
      <c r="U239" s="17"/>
    </row>
    <row r="240" customFormat="false" ht="12.75" hidden="false" customHeight="true" outlineLevel="0" collapsed="false">
      <c r="A240" s="5" t="s">
        <v>120</v>
      </c>
      <c r="B240" s="5" t="s">
        <v>121</v>
      </c>
      <c r="C240" s="5" t="s">
        <v>20</v>
      </c>
      <c r="D240" s="5" t="s">
        <v>24</v>
      </c>
      <c r="E240" s="5" t="n">
        <v>1</v>
      </c>
      <c r="F240" s="6"/>
      <c r="G240" s="6"/>
      <c r="H240" s="6"/>
      <c r="I240" s="7" t="n">
        <f aca="false">F240+G240+H240</f>
        <v>0</v>
      </c>
      <c r="J240" s="19" t="n">
        <v>3</v>
      </c>
      <c r="K240" s="19" t="n">
        <v>0</v>
      </c>
      <c r="L240" s="19" t="n">
        <v>0</v>
      </c>
      <c r="M240" s="18" t="n">
        <f aca="false">J240+K240+L240</f>
        <v>3</v>
      </c>
      <c r="N240" s="10"/>
      <c r="O240" s="11"/>
      <c r="P240" s="11"/>
      <c r="Q240" s="11"/>
      <c r="R240" s="11"/>
      <c r="S240" s="16" t="str">
        <f aca="false">IF(AND(ISBLANK(N240),ISBLANK(O240)),"",IF(ISBLANK(N240),SUM(O240:R240)/40*55,N240+(P240+Q240+R240)/6*7))</f>
        <v/>
      </c>
      <c r="T240" s="17" t="e">
        <f aca="false">ROUND((45*M240/18)+S240,1)</f>
        <v>#VALUE!</v>
      </c>
      <c r="U240" s="17"/>
    </row>
    <row r="241" customFormat="false" ht="12.75" hidden="false" customHeight="true" outlineLevel="0" collapsed="false">
      <c r="A241" s="5" t="s">
        <v>104</v>
      </c>
      <c r="B241" s="5" t="s">
        <v>105</v>
      </c>
      <c r="C241" s="5" t="s">
        <v>20</v>
      </c>
      <c r="D241" s="5" t="s">
        <v>29</v>
      </c>
      <c r="E241" s="5" t="n">
        <v>2</v>
      </c>
      <c r="F241" s="6" t="n">
        <v>3.5</v>
      </c>
      <c r="G241" s="6" t="n">
        <v>0</v>
      </c>
      <c r="H241" s="6" t="n">
        <v>1</v>
      </c>
      <c r="I241" s="7" t="n">
        <f aca="false">F241+G241+H241</f>
        <v>4.5</v>
      </c>
      <c r="J241" s="8" t="n">
        <v>3.5</v>
      </c>
      <c r="K241" s="8" t="n">
        <v>0</v>
      </c>
      <c r="L241" s="8" t="n">
        <v>1</v>
      </c>
      <c r="M241" s="18" t="n">
        <f aca="false">J241+K241+L241</f>
        <v>4.5</v>
      </c>
      <c r="N241" s="10"/>
      <c r="O241" s="11"/>
      <c r="P241" s="11"/>
      <c r="Q241" s="11"/>
      <c r="R241" s="11"/>
      <c r="S241" s="16" t="str">
        <f aca="false">IF(AND(ISBLANK(N241),ISBLANK(O241)),"",IF(ISBLANK(N241),SUM(O241:R241)/40*55,N241+(P241+Q241+R241)/6*7))</f>
        <v/>
      </c>
      <c r="T241" s="17" t="e">
        <f aca="false">ROUND((45*M241/18)+S241,1)</f>
        <v>#VALUE!</v>
      </c>
      <c r="U241" s="17"/>
      <c r="W241" s="21"/>
    </row>
    <row r="242" customFormat="false" ht="12.75" hidden="false" customHeight="true" outlineLevel="0" collapsed="false">
      <c r="A242" s="5" t="s">
        <v>106</v>
      </c>
      <c r="B242" s="5" t="s">
        <v>107</v>
      </c>
      <c r="C242" s="5" t="s">
        <v>20</v>
      </c>
      <c r="D242" s="5" t="s">
        <v>24</v>
      </c>
      <c r="E242" s="5" t="n">
        <v>2</v>
      </c>
      <c r="F242" s="6"/>
      <c r="G242" s="6" t="n">
        <v>4</v>
      </c>
      <c r="H242" s="6"/>
      <c r="I242" s="7" t="n">
        <f aca="false">F242+G242+H242</f>
        <v>4</v>
      </c>
      <c r="J242" s="8"/>
      <c r="K242" s="8" t="n">
        <v>4</v>
      </c>
      <c r="L242" s="8"/>
      <c r="M242" s="18" t="n">
        <f aca="false">J242+K242+L242</f>
        <v>4</v>
      </c>
      <c r="N242" s="10"/>
      <c r="O242" s="11"/>
      <c r="P242" s="11"/>
      <c r="Q242" s="11"/>
      <c r="R242" s="11"/>
      <c r="S242" s="16" t="str">
        <f aca="false">IF(AND(ISBLANK(N242),ISBLANK(O242)),"",IF(ISBLANK(N242),SUM(O242:R242)/40*55,N242+(P242+Q242+R242)/6*7))</f>
        <v/>
      </c>
      <c r="T242" s="17" t="e">
        <f aca="false">ROUND((45*M242/18)+S242,1)</f>
        <v>#VALUE!</v>
      </c>
      <c r="U242" s="17"/>
      <c r="W242" s="21"/>
    </row>
    <row r="243" customFormat="false" ht="12.75" hidden="false" customHeight="true" outlineLevel="0" collapsed="false">
      <c r="A243" s="5" t="s">
        <v>108</v>
      </c>
      <c r="B243" s="5" t="s">
        <v>109</v>
      </c>
      <c r="C243" s="5" t="s">
        <v>20</v>
      </c>
      <c r="D243" s="5" t="s">
        <v>24</v>
      </c>
      <c r="E243" s="5" t="n">
        <v>1</v>
      </c>
      <c r="F243" s="6" t="n">
        <v>3</v>
      </c>
      <c r="G243" s="6" t="n">
        <v>1</v>
      </c>
      <c r="H243" s="6"/>
      <c r="I243" s="7" t="n">
        <f aca="false">F243+G243+H243</f>
        <v>4</v>
      </c>
      <c r="J243" s="8" t="n">
        <v>3</v>
      </c>
      <c r="K243" s="8" t="n">
        <v>1</v>
      </c>
      <c r="L243" s="8"/>
      <c r="M243" s="18" t="n">
        <f aca="false">J243+K243+L243</f>
        <v>4</v>
      </c>
      <c r="N243" s="10"/>
      <c r="O243" s="11"/>
      <c r="P243" s="11"/>
      <c r="Q243" s="11"/>
      <c r="R243" s="11"/>
      <c r="S243" s="16" t="str">
        <f aca="false">IF(AND(ISBLANK(N243),ISBLANK(O243)),"",IF(ISBLANK(N243),SUM(O243:R243)/40*55,N243+(P243+Q243+R243)/6*7))</f>
        <v/>
      </c>
      <c r="T243" s="17" t="e">
        <f aca="false">ROUND((45*M243/18)+S243,1)</f>
        <v>#VALUE!</v>
      </c>
      <c r="U243" s="17"/>
    </row>
    <row r="244" customFormat="false" ht="12.75" hidden="false" customHeight="true" outlineLevel="0" collapsed="false">
      <c r="A244" s="5" t="s">
        <v>110</v>
      </c>
      <c r="B244" s="5" t="s">
        <v>111</v>
      </c>
      <c r="C244" s="5" t="s">
        <v>20</v>
      </c>
      <c r="D244" s="5" t="s">
        <v>21</v>
      </c>
      <c r="E244" s="5" t="n">
        <v>2</v>
      </c>
      <c r="F244" s="6" t="n">
        <v>2.5</v>
      </c>
      <c r="G244" s="6" t="n">
        <v>1</v>
      </c>
      <c r="H244" s="6"/>
      <c r="I244" s="7" t="n">
        <f aca="false">F244+G244+H244</f>
        <v>3.5</v>
      </c>
      <c r="J244" s="8" t="n">
        <v>2.5</v>
      </c>
      <c r="K244" s="8" t="n">
        <v>1</v>
      </c>
      <c r="L244" s="8"/>
      <c r="M244" s="18" t="n">
        <f aca="false">J244+K244+L244</f>
        <v>3.5</v>
      </c>
      <c r="N244" s="10"/>
      <c r="O244" s="11"/>
      <c r="P244" s="11"/>
      <c r="Q244" s="11"/>
      <c r="R244" s="11"/>
      <c r="S244" s="16" t="str">
        <f aca="false">IF(AND(ISBLANK(N244),ISBLANK(O244)),"",IF(ISBLANK(N244),SUM(O244:R244)/40*55,N244+(P244+Q244+R244)/6*7))</f>
        <v/>
      </c>
      <c r="T244" s="17" t="e">
        <f aca="false">ROUND((45*M244/18)+S244,1)</f>
        <v>#VALUE!</v>
      </c>
      <c r="U244" s="17"/>
      <c r="W244" s="21"/>
    </row>
    <row r="245" customFormat="false" ht="12.75" hidden="false" customHeight="true" outlineLevel="0" collapsed="false">
      <c r="A245" s="5" t="s">
        <v>112</v>
      </c>
      <c r="B245" s="5" t="s">
        <v>113</v>
      </c>
      <c r="C245" s="5" t="s">
        <v>20</v>
      </c>
      <c r="D245" s="5" t="s">
        <v>21</v>
      </c>
      <c r="E245" s="5" t="n">
        <v>2</v>
      </c>
      <c r="F245" s="6" t="n">
        <v>3.5</v>
      </c>
      <c r="G245" s="6"/>
      <c r="H245" s="6"/>
      <c r="I245" s="7" t="n">
        <f aca="false">F245+G245+H245</f>
        <v>3.5</v>
      </c>
      <c r="J245" s="8" t="n">
        <v>3.5</v>
      </c>
      <c r="K245" s="8"/>
      <c r="L245" s="8"/>
      <c r="M245" s="18" t="n">
        <f aca="false">J245+K245+L245</f>
        <v>3.5</v>
      </c>
      <c r="N245" s="10"/>
      <c r="O245" s="11"/>
      <c r="P245" s="11"/>
      <c r="Q245" s="11"/>
      <c r="R245" s="11"/>
      <c r="S245" s="16" t="str">
        <f aca="false">IF(AND(ISBLANK(N245),ISBLANK(O245)),"",IF(ISBLANK(N245),SUM(O245:R245)/40*55,N245+(P245+Q245+R245)/6*7))</f>
        <v/>
      </c>
      <c r="T245" s="17" t="e">
        <f aca="false">ROUND((45*M245/18)+S245,1)</f>
        <v>#VALUE!</v>
      </c>
      <c r="U245" s="17"/>
    </row>
    <row r="246" customFormat="false" ht="12.75" hidden="false" customHeight="true" outlineLevel="0" collapsed="false">
      <c r="A246" s="5" t="s">
        <v>114</v>
      </c>
      <c r="B246" s="5" t="s">
        <v>115</v>
      </c>
      <c r="C246" s="5" t="s">
        <v>20</v>
      </c>
      <c r="D246" s="5" t="s">
        <v>24</v>
      </c>
      <c r="E246" s="5" t="n">
        <v>1</v>
      </c>
      <c r="F246" s="6" t="n">
        <v>3.5</v>
      </c>
      <c r="G246" s="6"/>
      <c r="H246" s="6"/>
      <c r="I246" s="7" t="n">
        <f aca="false">F246+G246+H246</f>
        <v>3.5</v>
      </c>
      <c r="J246" s="8" t="n">
        <v>3.5</v>
      </c>
      <c r="K246" s="8"/>
      <c r="L246" s="8"/>
      <c r="M246" s="18" t="n">
        <f aca="false">J246+K246+L246</f>
        <v>3.5</v>
      </c>
      <c r="N246" s="10"/>
      <c r="O246" s="11"/>
      <c r="P246" s="11"/>
      <c r="Q246" s="11"/>
      <c r="R246" s="11"/>
      <c r="S246" s="16" t="str">
        <f aca="false">IF(AND(ISBLANK(N246),ISBLANK(O246)),"",IF(ISBLANK(N246),SUM(O246:R246)/40*55,N246+(P246+Q246+R246)/6*7))</f>
        <v/>
      </c>
      <c r="T246" s="17" t="e">
        <f aca="false">ROUND((45*M246/18)+S246,1)</f>
        <v>#VALUE!</v>
      </c>
      <c r="U246" s="17"/>
    </row>
    <row r="247" customFormat="false" ht="12.75" hidden="false" customHeight="true" outlineLevel="0" collapsed="false">
      <c r="A247" s="5" t="s">
        <v>116</v>
      </c>
      <c r="B247" s="5" t="s">
        <v>117</v>
      </c>
      <c r="C247" s="5" t="s">
        <v>20</v>
      </c>
      <c r="D247" s="5" t="s">
        <v>24</v>
      </c>
      <c r="E247" s="5" t="n">
        <v>1</v>
      </c>
      <c r="F247" s="6" t="n">
        <v>3</v>
      </c>
      <c r="G247" s="6"/>
      <c r="H247" s="6"/>
      <c r="I247" s="7" t="n">
        <f aca="false">F247+G247+H247</f>
        <v>3</v>
      </c>
      <c r="J247" s="8" t="n">
        <v>3</v>
      </c>
      <c r="K247" s="8"/>
      <c r="L247" s="8"/>
      <c r="M247" s="18" t="n">
        <f aca="false">J247+K247+L247</f>
        <v>3</v>
      </c>
      <c r="N247" s="10"/>
      <c r="O247" s="11"/>
      <c r="P247" s="11"/>
      <c r="Q247" s="11"/>
      <c r="R247" s="11"/>
      <c r="S247" s="16" t="str">
        <f aca="false">IF(AND(ISBLANK(N247),ISBLANK(O247)),"",IF(ISBLANK(N247),SUM(O247:R247)/40*55,N247+(P247+Q247+R247)/6*7))</f>
        <v/>
      </c>
      <c r="T247" s="17" t="e">
        <f aca="false">ROUND((45*M247/18)+S247,1)</f>
        <v>#VALUE!</v>
      </c>
      <c r="U247" s="17"/>
    </row>
    <row r="248" customFormat="false" ht="12.75" hidden="false" customHeight="true" outlineLevel="0" collapsed="false">
      <c r="A248" s="5" t="s">
        <v>122</v>
      </c>
      <c r="B248" s="5" t="s">
        <v>123</v>
      </c>
      <c r="C248" s="5" t="s">
        <v>20</v>
      </c>
      <c r="D248" s="5" t="s">
        <v>24</v>
      </c>
      <c r="E248" s="5" t="n">
        <v>1</v>
      </c>
      <c r="F248" s="6"/>
      <c r="G248" s="6"/>
      <c r="H248" s="6"/>
      <c r="I248" s="7" t="n">
        <f aca="false">F248+G248+H248</f>
        <v>0</v>
      </c>
      <c r="J248" s="8"/>
      <c r="K248" s="8"/>
      <c r="L248" s="8"/>
      <c r="M248" s="9" t="n">
        <f aca="false">J248+K248+L248</f>
        <v>0</v>
      </c>
      <c r="N248" s="10"/>
      <c r="O248" s="11"/>
      <c r="P248" s="11"/>
      <c r="Q248" s="11"/>
      <c r="R248" s="11"/>
      <c r="S248" s="16" t="str">
        <f aca="false">IF(AND(ISBLANK(N248),ISBLANK(O248)),"",IF(ISBLANK(N248),SUM(O248:R248)/40*55,N248+(P248+Q248+R248)/6*7))</f>
        <v/>
      </c>
      <c r="T248" s="17" t="e">
        <f aca="false">ROUND((45*M248/18)+S248,1)</f>
        <v>#VALUE!</v>
      </c>
      <c r="U248" s="17"/>
    </row>
    <row r="249" customFormat="false" ht="12.75" hidden="false" customHeight="true" outlineLevel="0" collapsed="false">
      <c r="A249" s="5" t="s">
        <v>124</v>
      </c>
      <c r="B249" s="5" t="s">
        <v>125</v>
      </c>
      <c r="C249" s="5" t="s">
        <v>20</v>
      </c>
      <c r="D249" s="5" t="s">
        <v>29</v>
      </c>
      <c r="E249" s="5" t="n">
        <v>1</v>
      </c>
      <c r="F249" s="6"/>
      <c r="G249" s="6"/>
      <c r="H249" s="6"/>
      <c r="I249" s="7" t="n">
        <f aca="false">F249+G249+H249</f>
        <v>0</v>
      </c>
      <c r="J249" s="8"/>
      <c r="K249" s="8"/>
      <c r="L249" s="8"/>
      <c r="M249" s="9" t="n">
        <f aca="false">J249+K249+L249</f>
        <v>0</v>
      </c>
      <c r="N249" s="10"/>
      <c r="O249" s="11"/>
      <c r="P249" s="11"/>
      <c r="Q249" s="11"/>
      <c r="R249" s="11"/>
      <c r="S249" s="16" t="str">
        <f aca="false">IF(AND(ISBLANK(N249),ISBLANK(O249)),"",IF(ISBLANK(N249),SUM(O249:R249)/40*55,N249+(P249+Q249+R249)/6*7))</f>
        <v/>
      </c>
      <c r="T249" s="17" t="e">
        <f aca="false">ROUND((45*M249/18)+S249,1)</f>
        <v>#VALUE!</v>
      </c>
      <c r="U249" s="17"/>
    </row>
    <row r="250" customFormat="false" ht="12.75" hidden="false" customHeight="true" outlineLevel="0" collapsed="false">
      <c r="A250" s="5" t="s">
        <v>126</v>
      </c>
      <c r="B250" s="5" t="s">
        <v>127</v>
      </c>
      <c r="C250" s="5" t="s">
        <v>20</v>
      </c>
      <c r="D250" s="5" t="s">
        <v>29</v>
      </c>
      <c r="E250" s="5" t="n">
        <v>1</v>
      </c>
      <c r="F250" s="6"/>
      <c r="G250" s="6"/>
      <c r="H250" s="6"/>
      <c r="I250" s="7" t="n">
        <f aca="false">F250+G250+H250</f>
        <v>0</v>
      </c>
      <c r="J250" s="8"/>
      <c r="K250" s="8"/>
      <c r="L250" s="8"/>
      <c r="M250" s="9" t="n">
        <f aca="false">J250+K250+L250</f>
        <v>0</v>
      </c>
      <c r="N250" s="10"/>
      <c r="O250" s="11"/>
      <c r="P250" s="11"/>
      <c r="Q250" s="11"/>
      <c r="R250" s="11"/>
      <c r="S250" s="16" t="str">
        <f aca="false">IF(AND(ISBLANK(N250),ISBLANK(O250)),"",IF(ISBLANK(N250),SUM(O250:R250)/40*55,N250+(P250+Q250+R250)/6*7))</f>
        <v/>
      </c>
      <c r="T250" s="17" t="e">
        <f aca="false">ROUND((45*M250/18)+S250,1)</f>
        <v>#VALUE!</v>
      </c>
      <c r="U250" s="17"/>
    </row>
    <row r="251" customFormat="false" ht="12.75" hidden="false" customHeight="true" outlineLevel="0" collapsed="false">
      <c r="A251" s="5" t="s">
        <v>128</v>
      </c>
      <c r="B251" s="5" t="s">
        <v>129</v>
      </c>
      <c r="C251" s="5" t="s">
        <v>20</v>
      </c>
      <c r="D251" s="5" t="s">
        <v>24</v>
      </c>
      <c r="E251" s="5" t="n">
        <v>1</v>
      </c>
      <c r="F251" s="6"/>
      <c r="G251" s="6"/>
      <c r="H251" s="6"/>
      <c r="I251" s="7" t="n">
        <f aca="false">F251+G251+H251</f>
        <v>0</v>
      </c>
      <c r="J251" s="8"/>
      <c r="K251" s="8"/>
      <c r="L251" s="8"/>
      <c r="M251" s="9" t="n">
        <f aca="false">J251+K251+L251</f>
        <v>0</v>
      </c>
      <c r="N251" s="10"/>
      <c r="O251" s="11"/>
      <c r="P251" s="11"/>
      <c r="Q251" s="11"/>
      <c r="R251" s="11"/>
      <c r="S251" s="16" t="str">
        <f aca="false">IF(AND(ISBLANK(N251),ISBLANK(O251)),"",IF(ISBLANK(N251),SUM(O251:R251)/40*55,N251+(P251+Q251+R251)/6*7))</f>
        <v/>
      </c>
      <c r="T251" s="17" t="e">
        <f aca="false">ROUND((45*M251/18)+S251,1)</f>
        <v>#VALUE!</v>
      </c>
      <c r="U251" s="17"/>
    </row>
    <row r="252" customFormat="false" ht="12.75" hidden="false" customHeight="true" outlineLevel="0" collapsed="false">
      <c r="A252" s="5" t="s">
        <v>130</v>
      </c>
      <c r="B252" s="5" t="s">
        <v>131</v>
      </c>
      <c r="C252" s="5" t="s">
        <v>20</v>
      </c>
      <c r="D252" s="5" t="s">
        <v>29</v>
      </c>
      <c r="E252" s="5" t="n">
        <v>1</v>
      </c>
      <c r="F252" s="6"/>
      <c r="G252" s="6"/>
      <c r="H252" s="6"/>
      <c r="I252" s="7" t="n">
        <f aca="false">F252+G252+H252</f>
        <v>0</v>
      </c>
      <c r="J252" s="8"/>
      <c r="K252" s="8"/>
      <c r="L252" s="8"/>
      <c r="M252" s="9" t="n">
        <f aca="false">J252+K252+L252</f>
        <v>0</v>
      </c>
      <c r="N252" s="10"/>
      <c r="O252" s="11"/>
      <c r="P252" s="11"/>
      <c r="Q252" s="11"/>
      <c r="R252" s="11"/>
      <c r="S252" s="16" t="str">
        <f aca="false">IF(AND(ISBLANK(N252),ISBLANK(O252)),"",IF(ISBLANK(N252),SUM(O252:R252)/40*55,N252+(P252+Q252+R252)/6*7))</f>
        <v/>
      </c>
      <c r="T252" s="17" t="e">
        <f aca="false">ROUND((45*M252/18)+S252,1)</f>
        <v>#VALUE!</v>
      </c>
      <c r="U252" s="17"/>
    </row>
    <row r="253" customFormat="false" ht="12.75" hidden="false" customHeight="true" outlineLevel="0" collapsed="false">
      <c r="A253" s="5" t="s">
        <v>132</v>
      </c>
      <c r="B253" s="5" t="s">
        <v>133</v>
      </c>
      <c r="C253" s="5" t="s">
        <v>20</v>
      </c>
      <c r="D253" s="5" t="s">
        <v>29</v>
      </c>
      <c r="E253" s="5" t="n">
        <v>1</v>
      </c>
      <c r="F253" s="6"/>
      <c r="G253" s="6"/>
      <c r="H253" s="6"/>
      <c r="I253" s="7" t="n">
        <f aca="false">F253+G253+H253</f>
        <v>0</v>
      </c>
      <c r="J253" s="8"/>
      <c r="K253" s="8"/>
      <c r="L253" s="8"/>
      <c r="M253" s="9" t="n">
        <f aca="false">J253+K253+L253</f>
        <v>0</v>
      </c>
      <c r="N253" s="10"/>
      <c r="O253" s="11"/>
      <c r="P253" s="11"/>
      <c r="Q253" s="11"/>
      <c r="R253" s="11"/>
      <c r="S253" s="16" t="str">
        <f aca="false">IF(AND(ISBLANK(N253),ISBLANK(O253)),"",IF(ISBLANK(N253),SUM(O253:R253)/40*55,N253+(P253+Q253+R253)/6*7))</f>
        <v/>
      </c>
      <c r="T253" s="17" t="e">
        <f aca="false">ROUND((45*M253/18)+S253,1)</f>
        <v>#VALUE!</v>
      </c>
      <c r="U253" s="17"/>
    </row>
    <row r="254" customFormat="false" ht="12.75" hidden="false" customHeight="true" outlineLevel="0" collapsed="false">
      <c r="A254" s="5" t="s">
        <v>134</v>
      </c>
      <c r="B254" s="5" t="s">
        <v>135</v>
      </c>
      <c r="C254" s="5" t="s">
        <v>20</v>
      </c>
      <c r="D254" s="5" t="s">
        <v>29</v>
      </c>
      <c r="E254" s="5" t="n">
        <v>1</v>
      </c>
      <c r="F254" s="6"/>
      <c r="G254" s="6"/>
      <c r="H254" s="6"/>
      <c r="I254" s="7" t="n">
        <f aca="false">F254+G254+H254</f>
        <v>0</v>
      </c>
      <c r="J254" s="8"/>
      <c r="K254" s="8"/>
      <c r="L254" s="8"/>
      <c r="M254" s="9" t="n">
        <f aca="false">J254+K254+L254</f>
        <v>0</v>
      </c>
      <c r="N254" s="10"/>
      <c r="O254" s="11"/>
      <c r="P254" s="11"/>
      <c r="Q254" s="11"/>
      <c r="R254" s="11"/>
      <c r="S254" s="16" t="str">
        <f aca="false">IF(AND(ISBLANK(N254),ISBLANK(O254)),"",IF(ISBLANK(N254),SUM(O254:R254)/40*55,N254+(P254+Q254+R254)/6*7))</f>
        <v/>
      </c>
      <c r="T254" s="17" t="e">
        <f aca="false">ROUND((45*M254/18)+S254,1)</f>
        <v>#VALUE!</v>
      </c>
      <c r="U254" s="17"/>
    </row>
    <row r="255" customFormat="false" ht="12.75" hidden="false" customHeight="true" outlineLevel="0" collapsed="false">
      <c r="A255" s="5" t="s">
        <v>136</v>
      </c>
      <c r="B255" s="5" t="s">
        <v>137</v>
      </c>
      <c r="C255" s="5" t="s">
        <v>20</v>
      </c>
      <c r="D255" s="5" t="s">
        <v>29</v>
      </c>
      <c r="E255" s="5" t="n">
        <v>1</v>
      </c>
      <c r="F255" s="6"/>
      <c r="G255" s="6"/>
      <c r="H255" s="6"/>
      <c r="I255" s="7" t="n">
        <f aca="false">F255+G255+H255</f>
        <v>0</v>
      </c>
      <c r="J255" s="8"/>
      <c r="K255" s="8"/>
      <c r="L255" s="8"/>
      <c r="M255" s="9" t="n">
        <f aca="false">J255+K255+L255</f>
        <v>0</v>
      </c>
      <c r="N255" s="10"/>
      <c r="O255" s="11"/>
      <c r="P255" s="11"/>
      <c r="Q255" s="11"/>
      <c r="R255" s="11"/>
      <c r="S255" s="16" t="str">
        <f aca="false">IF(AND(ISBLANK(N255),ISBLANK(O255)),"",IF(ISBLANK(N255),SUM(O255:R255)/40*55,N255+(P255+Q255+R255)/6*7))</f>
        <v/>
      </c>
      <c r="T255" s="17" t="e">
        <f aca="false">ROUND((45*M255/18)+S255,1)</f>
        <v>#VALUE!</v>
      </c>
      <c r="U255" s="17"/>
    </row>
    <row r="256" customFormat="false" ht="12.75" hidden="false" customHeight="true" outlineLevel="0" collapsed="false">
      <c r="A256" s="5" t="s">
        <v>138</v>
      </c>
      <c r="B256" s="5" t="s">
        <v>139</v>
      </c>
      <c r="C256" s="5" t="s">
        <v>20</v>
      </c>
      <c r="D256" s="5" t="s">
        <v>24</v>
      </c>
      <c r="E256" s="5" t="n">
        <v>1</v>
      </c>
      <c r="F256" s="6"/>
      <c r="G256" s="6"/>
      <c r="H256" s="6"/>
      <c r="I256" s="7" t="n">
        <f aca="false">F256+G256+H256</f>
        <v>0</v>
      </c>
      <c r="J256" s="8"/>
      <c r="K256" s="8"/>
      <c r="L256" s="8"/>
      <c r="M256" s="9" t="n">
        <f aca="false">J256+K256+L256</f>
        <v>0</v>
      </c>
      <c r="N256" s="10"/>
      <c r="O256" s="11"/>
      <c r="P256" s="11"/>
      <c r="Q256" s="11"/>
      <c r="R256" s="11"/>
      <c r="S256" s="16" t="str">
        <f aca="false">IF(AND(ISBLANK(N256),ISBLANK(O256)),"",IF(ISBLANK(N256),SUM(O256:R256)/40*55,N256+(P256+Q256+R256)/6*7))</f>
        <v/>
      </c>
      <c r="T256" s="17" t="e">
        <f aca="false">ROUND((45*M256/18)+S256,1)</f>
        <v>#VALUE!</v>
      </c>
      <c r="U256" s="17"/>
    </row>
    <row r="257" customFormat="false" ht="12.75" hidden="false" customHeight="true" outlineLevel="0" collapsed="false">
      <c r="A257" s="5" t="s">
        <v>140</v>
      </c>
      <c r="B257" s="5" t="s">
        <v>141</v>
      </c>
      <c r="C257" s="5" t="s">
        <v>20</v>
      </c>
      <c r="D257" s="5" t="s">
        <v>24</v>
      </c>
      <c r="E257" s="5" t="n">
        <v>1</v>
      </c>
      <c r="F257" s="6"/>
      <c r="G257" s="6"/>
      <c r="H257" s="6"/>
      <c r="I257" s="7" t="n">
        <f aca="false">F257+G257+H257</f>
        <v>0</v>
      </c>
      <c r="J257" s="8"/>
      <c r="K257" s="8"/>
      <c r="L257" s="8"/>
      <c r="M257" s="9" t="n">
        <f aca="false">J257+K257+L257</f>
        <v>0</v>
      </c>
      <c r="N257" s="10"/>
      <c r="O257" s="11"/>
      <c r="P257" s="11"/>
      <c r="Q257" s="11"/>
      <c r="R257" s="11"/>
      <c r="S257" s="16" t="str">
        <f aca="false">IF(AND(ISBLANK(N257),ISBLANK(O257)),"",IF(ISBLANK(N257),SUM(O257:R257)/40*55,N257+(P257+Q257+R257)/6*7))</f>
        <v/>
      </c>
      <c r="T257" s="17" t="e">
        <f aca="false">ROUND((45*M257/18)+S257,1)</f>
        <v>#VALUE!</v>
      </c>
      <c r="U257" s="17"/>
    </row>
    <row r="258" customFormat="false" ht="12.75" hidden="false" customHeight="true" outlineLevel="0" collapsed="false">
      <c r="A258" s="5" t="s">
        <v>142</v>
      </c>
      <c r="B258" s="5" t="s">
        <v>143</v>
      </c>
      <c r="C258" s="5" t="s">
        <v>20</v>
      </c>
      <c r="D258" s="5" t="s">
        <v>29</v>
      </c>
      <c r="E258" s="5" t="n">
        <v>2</v>
      </c>
      <c r="F258" s="6"/>
      <c r="G258" s="6"/>
      <c r="H258" s="6"/>
      <c r="I258" s="7" t="n">
        <f aca="false">F258+G258+H258</f>
        <v>0</v>
      </c>
      <c r="J258" s="8"/>
      <c r="K258" s="8"/>
      <c r="L258" s="8"/>
      <c r="M258" s="9" t="n">
        <f aca="false">J258+K258+L258</f>
        <v>0</v>
      </c>
      <c r="N258" s="10"/>
      <c r="O258" s="11"/>
      <c r="P258" s="11"/>
      <c r="Q258" s="11"/>
      <c r="R258" s="11"/>
      <c r="S258" s="16" t="str">
        <f aca="false">IF(AND(ISBLANK(N258),ISBLANK(O258)),"",IF(ISBLANK(N258),SUM(O258:R258)/40*55,N258+(P258+Q258+R258)/6*7))</f>
        <v/>
      </c>
      <c r="T258" s="17" t="e">
        <f aca="false">ROUND((45*M258/18)+S258,1)</f>
        <v>#VALUE!</v>
      </c>
      <c r="U258" s="17"/>
    </row>
    <row r="259" customFormat="false" ht="12.75" hidden="false" customHeight="true" outlineLevel="0" collapsed="false">
      <c r="A259" s="5" t="s">
        <v>144</v>
      </c>
      <c r="B259" s="5" t="s">
        <v>145</v>
      </c>
      <c r="C259" s="5" t="s">
        <v>20</v>
      </c>
      <c r="D259" s="5" t="s">
        <v>21</v>
      </c>
      <c r="E259" s="5" t="n">
        <v>2</v>
      </c>
      <c r="F259" s="6"/>
      <c r="G259" s="6"/>
      <c r="H259" s="6"/>
      <c r="I259" s="7" t="n">
        <f aca="false">F259+G259+H259</f>
        <v>0</v>
      </c>
      <c r="J259" s="8"/>
      <c r="K259" s="8"/>
      <c r="L259" s="8"/>
      <c r="M259" s="9" t="n">
        <f aca="false">J259+K259+L259</f>
        <v>0</v>
      </c>
      <c r="N259" s="10"/>
      <c r="O259" s="11"/>
      <c r="P259" s="11"/>
      <c r="Q259" s="11"/>
      <c r="R259" s="11"/>
      <c r="S259" s="16" t="str">
        <f aca="false">IF(AND(ISBLANK(N259),ISBLANK(O259)),"",IF(ISBLANK(N259),SUM(O259:R259)/40*55,N259+(P259+Q259+R259)/6*7))</f>
        <v/>
      </c>
      <c r="T259" s="17" t="e">
        <f aca="false">ROUND((45*M259/18)+S259,1)</f>
        <v>#VALUE!</v>
      </c>
      <c r="U259" s="17"/>
    </row>
    <row r="260" customFormat="false" ht="12.75" hidden="false" customHeight="true" outlineLevel="0" collapsed="false">
      <c r="A260" s="5" t="s">
        <v>146</v>
      </c>
      <c r="B260" s="5" t="s">
        <v>147</v>
      </c>
      <c r="C260" s="5" t="s">
        <v>20</v>
      </c>
      <c r="D260" s="5" t="s">
        <v>24</v>
      </c>
      <c r="E260" s="5" t="n">
        <v>1</v>
      </c>
      <c r="F260" s="6"/>
      <c r="G260" s="6"/>
      <c r="H260" s="6"/>
      <c r="I260" s="7" t="n">
        <f aca="false">F260+G260+H260</f>
        <v>0</v>
      </c>
      <c r="J260" s="8"/>
      <c r="K260" s="8"/>
      <c r="L260" s="8"/>
      <c r="M260" s="9" t="n">
        <f aca="false">J260+K260+L260</f>
        <v>0</v>
      </c>
      <c r="N260" s="10"/>
      <c r="O260" s="11"/>
      <c r="P260" s="11"/>
      <c r="Q260" s="11"/>
      <c r="R260" s="11"/>
      <c r="S260" s="16" t="str">
        <f aca="false">IF(AND(ISBLANK(N260),ISBLANK(O260)),"",IF(ISBLANK(N260),SUM(O260:R260)/40*55,N260+(P260+Q260+R260)/6*7))</f>
        <v/>
      </c>
      <c r="T260" s="17" t="e">
        <f aca="false">ROUND((45*M260/18)+S260,1)</f>
        <v>#VALUE!</v>
      </c>
      <c r="U260" s="17"/>
    </row>
    <row r="261" customFormat="false" ht="12.75" hidden="false" customHeight="true" outlineLevel="0" collapsed="false">
      <c r="A261" s="5" t="s">
        <v>148</v>
      </c>
      <c r="B261" s="5" t="s">
        <v>149</v>
      </c>
      <c r="C261" s="5" t="s">
        <v>20</v>
      </c>
      <c r="D261" s="5" t="s">
        <v>29</v>
      </c>
      <c r="E261" s="5" t="n">
        <v>1</v>
      </c>
      <c r="F261" s="6"/>
      <c r="G261" s="6"/>
      <c r="H261" s="6"/>
      <c r="I261" s="7" t="n">
        <f aca="false">F261+G261+H261</f>
        <v>0</v>
      </c>
      <c r="J261" s="8"/>
      <c r="K261" s="8"/>
      <c r="L261" s="8"/>
      <c r="M261" s="9" t="n">
        <f aca="false">J261+K261+L261</f>
        <v>0</v>
      </c>
      <c r="N261" s="10"/>
      <c r="O261" s="11"/>
      <c r="P261" s="11"/>
      <c r="Q261" s="11"/>
      <c r="R261" s="11"/>
      <c r="S261" s="16" t="str">
        <f aca="false">IF(AND(ISBLANK(N261),ISBLANK(O261)),"",IF(ISBLANK(N261),SUM(O261:R261)/40*55,N261+(P261+Q261+R261)/6*7))</f>
        <v/>
      </c>
      <c r="T261" s="17" t="e">
        <f aca="false">ROUND((45*M261/18)+S261,1)</f>
        <v>#VALUE!</v>
      </c>
      <c r="U261" s="17"/>
    </row>
    <row r="262" customFormat="false" ht="12.75" hidden="false" customHeight="true" outlineLevel="0" collapsed="false">
      <c r="A262" s="5" t="s">
        <v>150</v>
      </c>
      <c r="B262" s="5" t="s">
        <v>151</v>
      </c>
      <c r="C262" s="5" t="s">
        <v>20</v>
      </c>
      <c r="D262" s="5" t="s">
        <v>24</v>
      </c>
      <c r="E262" s="5" t="n">
        <v>1</v>
      </c>
      <c r="F262" s="6"/>
      <c r="G262" s="6"/>
      <c r="H262" s="6"/>
      <c r="I262" s="7" t="n">
        <f aca="false">F262+G262+H262</f>
        <v>0</v>
      </c>
      <c r="J262" s="8"/>
      <c r="K262" s="8"/>
      <c r="L262" s="8"/>
      <c r="M262" s="9" t="n">
        <f aca="false">J262+K262+L262</f>
        <v>0</v>
      </c>
      <c r="N262" s="10"/>
      <c r="O262" s="11"/>
      <c r="P262" s="11"/>
      <c r="Q262" s="11"/>
      <c r="R262" s="11"/>
      <c r="S262" s="16" t="str">
        <f aca="false">IF(AND(ISBLANK(N262),ISBLANK(O262)),"",IF(ISBLANK(N262),SUM(O262:R262)/40*55,N262+(P262+Q262+R262)/6*7))</f>
        <v/>
      </c>
      <c r="T262" s="17" t="e">
        <f aca="false">ROUND((45*M262/18)+S262,1)</f>
        <v>#VALUE!</v>
      </c>
      <c r="U262" s="17"/>
    </row>
    <row r="263" customFormat="false" ht="12.75" hidden="false" customHeight="true" outlineLevel="0" collapsed="false">
      <c r="A263" s="5" t="s">
        <v>152</v>
      </c>
      <c r="B263" s="5" t="s">
        <v>153</v>
      </c>
      <c r="C263" s="5" t="s">
        <v>20</v>
      </c>
      <c r="D263" s="5" t="s">
        <v>29</v>
      </c>
      <c r="E263" s="5" t="n">
        <v>1</v>
      </c>
      <c r="F263" s="6"/>
      <c r="G263" s="6"/>
      <c r="H263" s="6"/>
      <c r="I263" s="7" t="n">
        <f aca="false">F263+G263+H263</f>
        <v>0</v>
      </c>
      <c r="J263" s="8"/>
      <c r="K263" s="8"/>
      <c r="L263" s="8"/>
      <c r="M263" s="9" t="n">
        <f aca="false">J263+K263+L263</f>
        <v>0</v>
      </c>
      <c r="N263" s="10"/>
      <c r="O263" s="11"/>
      <c r="P263" s="11"/>
      <c r="Q263" s="11"/>
      <c r="R263" s="11"/>
      <c r="S263" s="16" t="str">
        <f aca="false">IF(AND(ISBLANK(N263),ISBLANK(O263)),"",IF(ISBLANK(N263),SUM(O263:R263)/40*55,N263+(P263+Q263+R263)/6*7))</f>
        <v/>
      </c>
      <c r="T263" s="17" t="e">
        <f aca="false">ROUND((45*M263/18)+S263,1)</f>
        <v>#VALUE!</v>
      </c>
      <c r="U263" s="17"/>
    </row>
    <row r="264" customFormat="false" ht="12.75" hidden="false" customHeight="true" outlineLevel="0" collapsed="false">
      <c r="A264" s="5" t="s">
        <v>154</v>
      </c>
      <c r="B264" s="5" t="s">
        <v>155</v>
      </c>
      <c r="C264" s="5" t="s">
        <v>20</v>
      </c>
      <c r="D264" s="5" t="s">
        <v>21</v>
      </c>
      <c r="E264" s="5" t="n">
        <v>1</v>
      </c>
      <c r="F264" s="6"/>
      <c r="G264" s="6"/>
      <c r="H264" s="6"/>
      <c r="I264" s="7" t="n">
        <f aca="false">F264+G264+H264</f>
        <v>0</v>
      </c>
      <c r="J264" s="8"/>
      <c r="K264" s="8"/>
      <c r="L264" s="8"/>
      <c r="M264" s="9" t="n">
        <f aca="false">J264+K264+L264</f>
        <v>0</v>
      </c>
      <c r="N264" s="10"/>
      <c r="O264" s="11"/>
      <c r="P264" s="11"/>
      <c r="Q264" s="11"/>
      <c r="R264" s="11"/>
      <c r="S264" s="16" t="str">
        <f aca="false">IF(AND(ISBLANK(N264),ISBLANK(O264)),"",IF(ISBLANK(N264),SUM(O264:R264)/40*55,N264+(P264+Q264+R264)/6*7))</f>
        <v/>
      </c>
      <c r="T264" s="17" t="e">
        <f aca="false">ROUND((45*M264/18)+S264,1)</f>
        <v>#VALUE!</v>
      </c>
      <c r="U264" s="17"/>
    </row>
    <row r="265" customFormat="false" ht="12.75" hidden="false" customHeight="true" outlineLevel="0" collapsed="false">
      <c r="A265" s="5" t="s">
        <v>156</v>
      </c>
      <c r="B265" s="5" t="s">
        <v>157</v>
      </c>
      <c r="C265" s="5" t="s">
        <v>20</v>
      </c>
      <c r="D265" s="5" t="s">
        <v>21</v>
      </c>
      <c r="E265" s="5" t="n">
        <v>1</v>
      </c>
      <c r="F265" s="6"/>
      <c r="G265" s="6"/>
      <c r="H265" s="6"/>
      <c r="I265" s="7" t="n">
        <f aca="false">F265+G265+H265</f>
        <v>0</v>
      </c>
      <c r="J265" s="8"/>
      <c r="K265" s="8"/>
      <c r="L265" s="8"/>
      <c r="M265" s="9" t="n">
        <f aca="false">J265+K265+L265</f>
        <v>0</v>
      </c>
      <c r="N265" s="10"/>
      <c r="O265" s="11"/>
      <c r="P265" s="11"/>
      <c r="Q265" s="11"/>
      <c r="R265" s="11"/>
      <c r="S265" s="16" t="str">
        <f aca="false">IF(AND(ISBLANK(N265),ISBLANK(O265)),"",IF(ISBLANK(N265),SUM(O265:R265)/40*55,N265+(P265+Q265+R265)/6*7))</f>
        <v/>
      </c>
      <c r="T265" s="17" t="e">
        <f aca="false">ROUND((45*M265/18)+S265,1)</f>
        <v>#VALUE!</v>
      </c>
      <c r="U265" s="17"/>
    </row>
    <row r="266" customFormat="false" ht="12.75" hidden="false" customHeight="true" outlineLevel="0" collapsed="false">
      <c r="A266" s="5" t="s">
        <v>158</v>
      </c>
      <c r="B266" s="5" t="s">
        <v>159</v>
      </c>
      <c r="C266" s="5" t="s">
        <v>20</v>
      </c>
      <c r="D266" s="5" t="s">
        <v>29</v>
      </c>
      <c r="E266" s="5" t="n">
        <v>1</v>
      </c>
      <c r="F266" s="6"/>
      <c r="G266" s="6"/>
      <c r="H266" s="6"/>
      <c r="I266" s="7" t="n">
        <f aca="false">F266+G266+H266</f>
        <v>0</v>
      </c>
      <c r="J266" s="8"/>
      <c r="K266" s="8"/>
      <c r="L266" s="8"/>
      <c r="M266" s="9" t="n">
        <f aca="false">J266+K266+L266</f>
        <v>0</v>
      </c>
      <c r="N266" s="10"/>
      <c r="O266" s="11"/>
      <c r="P266" s="11"/>
      <c r="Q266" s="11"/>
      <c r="R266" s="11"/>
      <c r="S266" s="16" t="str">
        <f aca="false">IF(AND(ISBLANK(N266),ISBLANK(O266)),"",IF(ISBLANK(N266),SUM(O266:R266)/40*55,N266+(P266+Q266+R266)/6*7))</f>
        <v/>
      </c>
      <c r="T266" s="17" t="e">
        <f aca="false">ROUND((45*M266/18)+S266,1)</f>
        <v>#VALUE!</v>
      </c>
      <c r="U266" s="17"/>
    </row>
    <row r="267" customFormat="false" ht="12.75" hidden="false" customHeight="true" outlineLevel="0" collapsed="false">
      <c r="A267" s="5" t="s">
        <v>160</v>
      </c>
      <c r="B267" s="5" t="s">
        <v>161</v>
      </c>
      <c r="C267" s="5" t="s">
        <v>20</v>
      </c>
      <c r="D267" s="5" t="s">
        <v>21</v>
      </c>
      <c r="E267" s="5" t="n">
        <v>1</v>
      </c>
      <c r="F267" s="6"/>
      <c r="G267" s="6"/>
      <c r="H267" s="6"/>
      <c r="I267" s="7" t="n">
        <f aca="false">F267+G267+H267</f>
        <v>0</v>
      </c>
      <c r="J267" s="8"/>
      <c r="K267" s="8"/>
      <c r="L267" s="8"/>
      <c r="M267" s="9" t="n">
        <f aca="false">J267+K267+L267</f>
        <v>0</v>
      </c>
      <c r="N267" s="10"/>
      <c r="O267" s="11"/>
      <c r="P267" s="11"/>
      <c r="Q267" s="11"/>
      <c r="R267" s="11"/>
      <c r="S267" s="16" t="str">
        <f aca="false">IF(AND(ISBLANK(N267),ISBLANK(O267)),"",IF(ISBLANK(N267),SUM(O267:R267)/40*55,N267+(P267+Q267+R267)/6*7))</f>
        <v/>
      </c>
      <c r="T267" s="17" t="e">
        <f aca="false">ROUND((45*M267/18)+S267,1)</f>
        <v>#VALUE!</v>
      </c>
      <c r="U267" s="17"/>
    </row>
    <row r="268" customFormat="false" ht="12.75" hidden="false" customHeight="true" outlineLevel="0" collapsed="false">
      <c r="A268" s="5" t="s">
        <v>162</v>
      </c>
      <c r="B268" s="5" t="s">
        <v>163</v>
      </c>
      <c r="C268" s="5" t="s">
        <v>20</v>
      </c>
      <c r="D268" s="5" t="s">
        <v>29</v>
      </c>
      <c r="E268" s="5" t="n">
        <v>1</v>
      </c>
      <c r="F268" s="6"/>
      <c r="G268" s="6"/>
      <c r="H268" s="6"/>
      <c r="I268" s="7" t="n">
        <f aca="false">F268+G268+H268</f>
        <v>0</v>
      </c>
      <c r="J268" s="8"/>
      <c r="K268" s="8"/>
      <c r="L268" s="8"/>
      <c r="M268" s="9" t="n">
        <f aca="false">J268+K268+L268</f>
        <v>0</v>
      </c>
      <c r="N268" s="10"/>
      <c r="O268" s="11"/>
      <c r="P268" s="11"/>
      <c r="Q268" s="11"/>
      <c r="R268" s="11"/>
      <c r="S268" s="16" t="str">
        <f aca="false">IF(AND(ISBLANK(N268),ISBLANK(O268)),"",IF(ISBLANK(N268),SUM(O268:R268)/40*55,N268+(P268+Q268+R268)/6*7))</f>
        <v/>
      </c>
      <c r="T268" s="17" t="e">
        <f aca="false">ROUND((45*M268/18)+S268,1)</f>
        <v>#VALUE!</v>
      </c>
      <c r="U268" s="17"/>
    </row>
    <row r="269" customFormat="false" ht="12.75" hidden="false" customHeight="true" outlineLevel="0" collapsed="false">
      <c r="A269" s="5" t="s">
        <v>164</v>
      </c>
      <c r="B269" s="5" t="s">
        <v>165</v>
      </c>
      <c r="C269" s="5" t="s">
        <v>20</v>
      </c>
      <c r="D269" s="5" t="s">
        <v>21</v>
      </c>
      <c r="E269" s="5" t="n">
        <v>1</v>
      </c>
      <c r="F269" s="6"/>
      <c r="G269" s="6"/>
      <c r="H269" s="6"/>
      <c r="I269" s="7" t="n">
        <f aca="false">F269+G269+H269</f>
        <v>0</v>
      </c>
      <c r="J269" s="8"/>
      <c r="K269" s="8"/>
      <c r="L269" s="8"/>
      <c r="M269" s="9" t="n">
        <f aca="false">J269+K269+L269</f>
        <v>0</v>
      </c>
      <c r="N269" s="10"/>
      <c r="O269" s="11"/>
      <c r="P269" s="11"/>
      <c r="Q269" s="11"/>
      <c r="R269" s="11"/>
      <c r="S269" s="16" t="str">
        <f aca="false">IF(AND(ISBLANK(N269),ISBLANK(O269)),"",IF(ISBLANK(N269),SUM(O269:R269)/40*55,N269+(P269+Q269+R269)/6*7))</f>
        <v/>
      </c>
      <c r="T269" s="17" t="e">
        <f aca="false">ROUND((45*M269/18)+S269,1)</f>
        <v>#VALUE!</v>
      </c>
      <c r="U269" s="17"/>
    </row>
    <row r="270" customFormat="false" ht="12.75" hidden="false" customHeight="true" outlineLevel="0" collapsed="false">
      <c r="A270" s="5" t="s">
        <v>166</v>
      </c>
      <c r="B270" s="5" t="s">
        <v>167</v>
      </c>
      <c r="C270" s="5" t="s">
        <v>20</v>
      </c>
      <c r="D270" s="5" t="s">
        <v>21</v>
      </c>
      <c r="E270" s="5" t="n">
        <v>2</v>
      </c>
      <c r="F270" s="6"/>
      <c r="G270" s="6"/>
      <c r="H270" s="6"/>
      <c r="I270" s="7" t="n">
        <f aca="false">F270+G270+H270</f>
        <v>0</v>
      </c>
      <c r="J270" s="8"/>
      <c r="K270" s="8"/>
      <c r="L270" s="8"/>
      <c r="M270" s="9" t="n">
        <f aca="false">J270+K270+L270</f>
        <v>0</v>
      </c>
      <c r="N270" s="10"/>
      <c r="O270" s="11"/>
      <c r="P270" s="11"/>
      <c r="Q270" s="11"/>
      <c r="R270" s="11"/>
      <c r="S270" s="16" t="str">
        <f aca="false">IF(AND(ISBLANK(N270),ISBLANK(O270)),"",IF(ISBLANK(N270),SUM(O270:R270)/40*55,N270+(P270+Q270+R270)/6*7))</f>
        <v/>
      </c>
      <c r="T270" s="17" t="e">
        <f aca="false">ROUND((45*M270/18)+S270,1)</f>
        <v>#VALUE!</v>
      </c>
      <c r="U270" s="17"/>
    </row>
    <row r="271" customFormat="false" ht="12.75" hidden="false" customHeight="true" outlineLevel="0" collapsed="false">
      <c r="A271" s="5" t="s">
        <v>168</v>
      </c>
      <c r="B271" s="5" t="s">
        <v>169</v>
      </c>
      <c r="C271" s="5" t="s">
        <v>20</v>
      </c>
      <c r="D271" s="5" t="s">
        <v>29</v>
      </c>
      <c r="E271" s="5" t="n">
        <v>1</v>
      </c>
      <c r="F271" s="6"/>
      <c r="G271" s="6"/>
      <c r="H271" s="6"/>
      <c r="I271" s="7" t="n">
        <f aca="false">F271+G271+H271</f>
        <v>0</v>
      </c>
      <c r="J271" s="8"/>
      <c r="K271" s="8"/>
      <c r="L271" s="8"/>
      <c r="M271" s="9" t="n">
        <f aca="false">J271+K271+L271</f>
        <v>0</v>
      </c>
      <c r="N271" s="10"/>
      <c r="O271" s="11"/>
      <c r="P271" s="11"/>
      <c r="Q271" s="11"/>
      <c r="R271" s="11"/>
      <c r="S271" s="16" t="str">
        <f aca="false">IF(AND(ISBLANK(N271),ISBLANK(O271)),"",IF(ISBLANK(N271),SUM(O271:R271)/40*55,N271+(P271+Q271+R271)/6*7))</f>
        <v/>
      </c>
      <c r="T271" s="17" t="e">
        <f aca="false">ROUND((45*M271/18)+S271,1)</f>
        <v>#VALUE!</v>
      </c>
      <c r="U271" s="17"/>
    </row>
    <row r="272" customFormat="false" ht="12.75" hidden="false" customHeight="true" outlineLevel="0" collapsed="false">
      <c r="A272" s="5" t="s">
        <v>170</v>
      </c>
      <c r="B272" s="5" t="s">
        <v>171</v>
      </c>
      <c r="C272" s="5" t="s">
        <v>20</v>
      </c>
      <c r="D272" s="5" t="s">
        <v>24</v>
      </c>
      <c r="E272" s="5" t="n">
        <v>1</v>
      </c>
      <c r="F272" s="6"/>
      <c r="G272" s="6"/>
      <c r="H272" s="6"/>
      <c r="I272" s="7" t="n">
        <f aca="false">F272+G272+H272</f>
        <v>0</v>
      </c>
      <c r="J272" s="8"/>
      <c r="K272" s="8"/>
      <c r="L272" s="8"/>
      <c r="M272" s="9" t="n">
        <f aca="false">J272+K272+L272</f>
        <v>0</v>
      </c>
      <c r="N272" s="10"/>
      <c r="O272" s="11"/>
      <c r="P272" s="11"/>
      <c r="Q272" s="11"/>
      <c r="R272" s="11"/>
      <c r="S272" s="16" t="str">
        <f aca="false">IF(AND(ISBLANK(N272),ISBLANK(O272)),"",IF(ISBLANK(N272),SUM(O272:R272)/40*55,N272+(P272+Q272+R272)/6*7))</f>
        <v/>
      </c>
      <c r="T272" s="17" t="e">
        <f aca="false">ROUND((45*M272/18)+S272,1)</f>
        <v>#VALUE!</v>
      </c>
      <c r="U272" s="17"/>
    </row>
    <row r="273" customFormat="false" ht="12.75" hidden="false" customHeight="true" outlineLevel="0" collapsed="false">
      <c r="A273" s="5" t="s">
        <v>172</v>
      </c>
      <c r="B273" s="5" t="s">
        <v>173</v>
      </c>
      <c r="C273" s="5" t="s">
        <v>20</v>
      </c>
      <c r="D273" s="5" t="s">
        <v>29</v>
      </c>
      <c r="E273" s="5" t="n">
        <v>1</v>
      </c>
      <c r="F273" s="6"/>
      <c r="G273" s="6"/>
      <c r="H273" s="6"/>
      <c r="I273" s="7" t="n">
        <f aca="false">F273+G273+H273</f>
        <v>0</v>
      </c>
      <c r="J273" s="8"/>
      <c r="K273" s="8"/>
      <c r="L273" s="8"/>
      <c r="M273" s="9" t="n">
        <f aca="false">J273+K273+L273</f>
        <v>0</v>
      </c>
      <c r="N273" s="10"/>
      <c r="O273" s="11"/>
      <c r="P273" s="11"/>
      <c r="Q273" s="11"/>
      <c r="R273" s="11"/>
      <c r="S273" s="16" t="str">
        <f aca="false">IF(AND(ISBLANK(N273),ISBLANK(O273)),"",IF(ISBLANK(N273),SUM(O273:R273)/40*55,N273+(P273+Q273+R273)/6*7))</f>
        <v/>
      </c>
      <c r="T273" s="17" t="e">
        <f aca="false">ROUND((45*M273/18)+S273,1)</f>
        <v>#VALUE!</v>
      </c>
      <c r="U273" s="17"/>
    </row>
    <row r="274" customFormat="false" ht="12.75" hidden="false" customHeight="true" outlineLevel="0" collapsed="false">
      <c r="A274" s="5" t="s">
        <v>174</v>
      </c>
      <c r="B274" s="5" t="s">
        <v>175</v>
      </c>
      <c r="C274" s="5" t="s">
        <v>20</v>
      </c>
      <c r="D274" s="5" t="s">
        <v>24</v>
      </c>
      <c r="E274" s="5" t="n">
        <v>1</v>
      </c>
      <c r="F274" s="6"/>
      <c r="G274" s="6"/>
      <c r="H274" s="6"/>
      <c r="I274" s="7" t="n">
        <f aca="false">F274+G274+H274</f>
        <v>0</v>
      </c>
      <c r="J274" s="8"/>
      <c r="K274" s="8"/>
      <c r="L274" s="8"/>
      <c r="M274" s="9" t="n">
        <f aca="false">J274+K274+L274</f>
        <v>0</v>
      </c>
      <c r="N274" s="10"/>
      <c r="O274" s="11"/>
      <c r="P274" s="11"/>
      <c r="Q274" s="11"/>
      <c r="R274" s="11"/>
      <c r="S274" s="16" t="str">
        <f aca="false">IF(AND(ISBLANK(N274),ISBLANK(O274)),"",IF(ISBLANK(N274),SUM(O274:R274)/40*55,N274+(P274+Q274+R274)/6*7))</f>
        <v/>
      </c>
      <c r="T274" s="17" t="e">
        <f aca="false">ROUND((45*M274/18)+S274,1)</f>
        <v>#VALUE!</v>
      </c>
      <c r="U274" s="17"/>
    </row>
    <row r="275" customFormat="false" ht="12.75" hidden="false" customHeight="true" outlineLevel="0" collapsed="false">
      <c r="A275" s="5" t="s">
        <v>176</v>
      </c>
      <c r="B275" s="5" t="s">
        <v>177</v>
      </c>
      <c r="C275" s="5" t="s">
        <v>20</v>
      </c>
      <c r="D275" s="5" t="s">
        <v>21</v>
      </c>
      <c r="E275" s="5" t="n">
        <v>2</v>
      </c>
      <c r="F275" s="6"/>
      <c r="G275" s="6"/>
      <c r="H275" s="6"/>
      <c r="I275" s="7" t="n">
        <f aca="false">F275+G275+H275</f>
        <v>0</v>
      </c>
      <c r="J275" s="8"/>
      <c r="K275" s="8"/>
      <c r="L275" s="8"/>
      <c r="M275" s="9" t="n">
        <f aca="false">J275+K275+L275</f>
        <v>0</v>
      </c>
      <c r="N275" s="10"/>
      <c r="O275" s="11"/>
      <c r="P275" s="11"/>
      <c r="Q275" s="11"/>
      <c r="R275" s="11"/>
      <c r="S275" s="16" t="str">
        <f aca="false">IF(AND(ISBLANK(N275),ISBLANK(O275)),"",IF(ISBLANK(N275),SUM(O275:R275)/40*55,N275+(P275+Q275+R275)/6*7))</f>
        <v/>
      </c>
      <c r="T275" s="17" t="e">
        <f aca="false">ROUND((45*M275/18)+S275,1)</f>
        <v>#VALUE!</v>
      </c>
      <c r="U275" s="17"/>
    </row>
    <row r="276" customFormat="false" ht="12.75" hidden="false" customHeight="true" outlineLevel="0" collapsed="false">
      <c r="A276" s="5" t="s">
        <v>178</v>
      </c>
      <c r="B276" s="5" t="s">
        <v>179</v>
      </c>
      <c r="C276" s="5" t="s">
        <v>20</v>
      </c>
      <c r="D276" s="5" t="s">
        <v>21</v>
      </c>
      <c r="E276" s="5" t="n">
        <v>1</v>
      </c>
      <c r="F276" s="6"/>
      <c r="G276" s="6"/>
      <c r="H276" s="6"/>
      <c r="I276" s="7" t="n">
        <f aca="false">F276+G276+H276</f>
        <v>0</v>
      </c>
      <c r="J276" s="8"/>
      <c r="K276" s="8"/>
      <c r="L276" s="8"/>
      <c r="M276" s="9" t="n">
        <f aca="false">J276+K276+L276</f>
        <v>0</v>
      </c>
      <c r="N276" s="10"/>
      <c r="O276" s="11"/>
      <c r="P276" s="11"/>
      <c r="Q276" s="11"/>
      <c r="R276" s="11"/>
      <c r="S276" s="16" t="str">
        <f aca="false">IF(AND(ISBLANK(N276),ISBLANK(O276)),"",IF(ISBLANK(N276),SUM(O276:R276)/40*55,N276+(P276+Q276+R276)/6*7))</f>
        <v/>
      </c>
      <c r="T276" s="17" t="e">
        <f aca="false">ROUND((45*M276/18)+S276,1)</f>
        <v>#VALUE!</v>
      </c>
      <c r="U276" s="17"/>
    </row>
    <row r="277" customFormat="false" ht="12.75" hidden="false" customHeight="true" outlineLevel="0" collapsed="false">
      <c r="A277" s="5" t="s">
        <v>180</v>
      </c>
      <c r="B277" s="5" t="s">
        <v>181</v>
      </c>
      <c r="C277" s="5" t="s">
        <v>20</v>
      </c>
      <c r="D277" s="5" t="s">
        <v>21</v>
      </c>
      <c r="E277" s="5" t="n">
        <v>1</v>
      </c>
      <c r="F277" s="6"/>
      <c r="G277" s="6"/>
      <c r="H277" s="6"/>
      <c r="I277" s="7" t="n">
        <f aca="false">F277+G277+H277</f>
        <v>0</v>
      </c>
      <c r="J277" s="8"/>
      <c r="K277" s="8"/>
      <c r="L277" s="8"/>
      <c r="M277" s="9" t="n">
        <f aca="false">J277+K277+L277</f>
        <v>0</v>
      </c>
      <c r="N277" s="10"/>
      <c r="O277" s="11"/>
      <c r="P277" s="11"/>
      <c r="Q277" s="11"/>
      <c r="R277" s="11"/>
      <c r="S277" s="16" t="str">
        <f aca="false">IF(AND(ISBLANK(N277),ISBLANK(O277)),"",IF(ISBLANK(N277),SUM(O277:R277)/40*55,N277+(P277+Q277+R277)/6*7))</f>
        <v/>
      </c>
      <c r="T277" s="17" t="e">
        <f aca="false">ROUND((45*M277/18)+S277,1)</f>
        <v>#VALUE!</v>
      </c>
      <c r="U277" s="17"/>
    </row>
    <row r="278" customFormat="false" ht="12.75" hidden="false" customHeight="true" outlineLevel="0" collapsed="false">
      <c r="A278" s="5" t="s">
        <v>182</v>
      </c>
      <c r="B278" s="5" t="s">
        <v>183</v>
      </c>
      <c r="C278" s="5" t="s">
        <v>20</v>
      </c>
      <c r="D278" s="5" t="s">
        <v>29</v>
      </c>
      <c r="E278" s="5" t="n">
        <v>1</v>
      </c>
      <c r="F278" s="6"/>
      <c r="G278" s="6"/>
      <c r="H278" s="6"/>
      <c r="I278" s="7" t="n">
        <f aca="false">F278+G278+H278</f>
        <v>0</v>
      </c>
      <c r="J278" s="8"/>
      <c r="K278" s="8"/>
      <c r="L278" s="8"/>
      <c r="M278" s="9" t="n">
        <f aca="false">J278+K278+L278</f>
        <v>0</v>
      </c>
      <c r="N278" s="10"/>
      <c r="O278" s="11"/>
      <c r="P278" s="11"/>
      <c r="Q278" s="11"/>
      <c r="R278" s="11"/>
      <c r="S278" s="16" t="str">
        <f aca="false">IF(AND(ISBLANK(N278),ISBLANK(O278)),"",IF(ISBLANK(N278),SUM(O278:R278)/40*55,N278+(P278+Q278+R278)/6*7))</f>
        <v/>
      </c>
      <c r="T278" s="17" t="e">
        <f aca="false">ROUND((45*M278/18)+S278,1)</f>
        <v>#VALUE!</v>
      </c>
      <c r="U278" s="17"/>
    </row>
    <row r="279" customFormat="false" ht="12.75" hidden="false" customHeight="true" outlineLevel="0" collapsed="false">
      <c r="A279" s="5" t="s">
        <v>184</v>
      </c>
      <c r="B279" s="5" t="s">
        <v>185</v>
      </c>
      <c r="C279" s="5" t="s">
        <v>20</v>
      </c>
      <c r="D279" s="5" t="s">
        <v>21</v>
      </c>
      <c r="E279" s="5" t="n">
        <v>1</v>
      </c>
      <c r="F279" s="6"/>
      <c r="G279" s="6"/>
      <c r="H279" s="6"/>
      <c r="I279" s="7" t="n">
        <f aca="false">F279+G279+H279</f>
        <v>0</v>
      </c>
      <c r="J279" s="8"/>
      <c r="K279" s="8"/>
      <c r="L279" s="8"/>
      <c r="M279" s="9" t="n">
        <f aca="false">J279+K279+L279</f>
        <v>0</v>
      </c>
      <c r="N279" s="10"/>
      <c r="O279" s="11"/>
      <c r="P279" s="11"/>
      <c r="Q279" s="11"/>
      <c r="R279" s="11"/>
      <c r="S279" s="16" t="str">
        <f aca="false">IF(AND(ISBLANK(N279),ISBLANK(O279)),"",IF(ISBLANK(N279),SUM(O279:R279)/40*55,N279+(P279+Q279+R279)/6*7))</f>
        <v/>
      </c>
      <c r="T279" s="17" t="e">
        <f aca="false">ROUND((45*M279/18)+S279,1)</f>
        <v>#VALUE!</v>
      </c>
      <c r="U279" s="17"/>
    </row>
    <row r="280" customFormat="false" ht="12.75" hidden="false" customHeight="true" outlineLevel="0" collapsed="false">
      <c r="A280" s="5" t="s">
        <v>186</v>
      </c>
      <c r="B280" s="5" t="s">
        <v>187</v>
      </c>
      <c r="C280" s="5" t="s">
        <v>20</v>
      </c>
      <c r="D280" s="5" t="s">
        <v>21</v>
      </c>
      <c r="E280" s="5" t="n">
        <v>2</v>
      </c>
      <c r="F280" s="6"/>
      <c r="G280" s="6"/>
      <c r="H280" s="6"/>
      <c r="I280" s="7" t="n">
        <f aca="false">F280+G280+H280</f>
        <v>0</v>
      </c>
      <c r="J280" s="8"/>
      <c r="K280" s="8"/>
      <c r="L280" s="8"/>
      <c r="M280" s="9" t="n">
        <f aca="false">J280+K280+L280</f>
        <v>0</v>
      </c>
      <c r="N280" s="10"/>
      <c r="O280" s="11"/>
      <c r="P280" s="11"/>
      <c r="Q280" s="11"/>
      <c r="R280" s="11"/>
      <c r="S280" s="16" t="str">
        <f aca="false">IF(AND(ISBLANK(N280),ISBLANK(O280)),"",IF(ISBLANK(N280),SUM(O280:R280)/40*55,N280+(P280+Q280+R280)/6*7))</f>
        <v/>
      </c>
      <c r="T280" s="17" t="e">
        <f aca="false">ROUND((45*M280/18)+S280,1)</f>
        <v>#VALUE!</v>
      </c>
      <c r="U280" s="17"/>
    </row>
    <row r="281" customFormat="false" ht="12.75" hidden="false" customHeight="true" outlineLevel="0" collapsed="false">
      <c r="A281" s="5" t="s">
        <v>188</v>
      </c>
      <c r="B281" s="5" t="s">
        <v>189</v>
      </c>
      <c r="C281" s="5" t="s">
        <v>20</v>
      </c>
      <c r="D281" s="5" t="s">
        <v>21</v>
      </c>
      <c r="E281" s="5" t="n">
        <v>1</v>
      </c>
      <c r="F281" s="6"/>
      <c r="G281" s="6"/>
      <c r="H281" s="6"/>
      <c r="I281" s="7" t="n">
        <f aca="false">F281+G281+H281</f>
        <v>0</v>
      </c>
      <c r="J281" s="8"/>
      <c r="K281" s="8"/>
      <c r="L281" s="8"/>
      <c r="M281" s="9" t="n">
        <f aca="false">J281+K281+L281</f>
        <v>0</v>
      </c>
      <c r="N281" s="10"/>
      <c r="O281" s="11"/>
      <c r="P281" s="11"/>
      <c r="Q281" s="11"/>
      <c r="R281" s="11"/>
      <c r="S281" s="16" t="str">
        <f aca="false">IF(AND(ISBLANK(N281),ISBLANK(O281)),"",IF(ISBLANK(N281),SUM(O281:R281)/40*55,N281+(P281+Q281+R281)/6*7))</f>
        <v/>
      </c>
      <c r="T281" s="17" t="e">
        <f aca="false">ROUND((45*M281/18)+S281,1)</f>
        <v>#VALUE!</v>
      </c>
      <c r="U281" s="17"/>
    </row>
    <row r="282" customFormat="false" ht="12.75" hidden="false" customHeight="true" outlineLevel="0" collapsed="false">
      <c r="A282" s="5" t="s">
        <v>190</v>
      </c>
      <c r="B282" s="5" t="s">
        <v>191</v>
      </c>
      <c r="C282" s="5" t="s">
        <v>20</v>
      </c>
      <c r="D282" s="5" t="s">
        <v>24</v>
      </c>
      <c r="E282" s="5" t="n">
        <v>1</v>
      </c>
      <c r="F282" s="6"/>
      <c r="G282" s="6"/>
      <c r="H282" s="6"/>
      <c r="I282" s="7" t="n">
        <f aca="false">F282+G282+H282</f>
        <v>0</v>
      </c>
      <c r="J282" s="8"/>
      <c r="K282" s="8"/>
      <c r="L282" s="8"/>
      <c r="M282" s="9" t="n">
        <f aca="false">J282+K282+L282</f>
        <v>0</v>
      </c>
      <c r="N282" s="10"/>
      <c r="O282" s="11"/>
      <c r="P282" s="11"/>
      <c r="Q282" s="11"/>
      <c r="R282" s="11"/>
      <c r="S282" s="16" t="str">
        <f aca="false">IF(AND(ISBLANK(N282),ISBLANK(O282)),"",IF(ISBLANK(N282),SUM(O282:R282)/40*55,N282+(P282+Q282+R282)/6*7))</f>
        <v/>
      </c>
      <c r="T282" s="17" t="e">
        <f aca="false">ROUND((45*M282/18)+S282,1)</f>
        <v>#VALUE!</v>
      </c>
      <c r="U282" s="17"/>
    </row>
    <row r="283" customFormat="false" ht="12.75" hidden="false" customHeight="true" outlineLevel="0" collapsed="false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</row>
    <row r="284" customFormat="false" ht="12.75" hidden="false" customHeight="true" outlineLevel="0" collapsed="false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</row>
    <row r="285" customFormat="false" ht="12.75" hidden="false" customHeight="true" outlineLevel="0" collapsed="false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</row>
    <row r="286" customFormat="false" ht="12.75" hidden="false" customHeight="true" outlineLevel="0" collapsed="false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</row>
    <row r="287" customFormat="false" ht="12.75" hidden="false" customHeight="true" outlineLevel="0" collapsed="false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</row>
    <row r="288" customFormat="false" ht="12.75" hidden="false" customHeight="true" outlineLevel="0" collapsed="false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</row>
    <row r="289" customFormat="false" ht="12.75" hidden="false" customHeight="true" outlineLevel="0" collapsed="false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</row>
    <row r="290" customFormat="false" ht="12.75" hidden="false" customHeight="true" outlineLevel="0" collapsed="false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</row>
    <row r="291" customFormat="false" ht="12.75" hidden="false" customHeight="true" outlineLevel="0" collapsed="false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</row>
    <row r="292" customFormat="false" ht="12.75" hidden="false" customHeight="true" outlineLevel="0" collapsed="false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</row>
    <row r="293" customFormat="false" ht="12.75" hidden="false" customHeight="true" outlineLevel="0" collapsed="false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</row>
    <row r="294" customFormat="false" ht="12.75" hidden="false" customHeight="true" outlineLevel="0" collapsed="false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</row>
    <row r="295" customFormat="false" ht="12.75" hidden="false" customHeight="true" outlineLevel="0" collapsed="false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</row>
    <row r="296" customFormat="false" ht="12.75" hidden="false" customHeight="true" outlineLevel="0" collapsed="false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</row>
    <row r="297" customFormat="false" ht="12.75" hidden="false" customHeight="true" outlineLevel="0" collapsed="false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</row>
    <row r="298" customFormat="false" ht="12.75" hidden="false" customHeight="true" outlineLevel="0" collapsed="false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</row>
    <row r="299" customFormat="false" ht="12.75" hidden="false" customHeight="true" outlineLevel="0" collapsed="false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</row>
    <row r="300" customFormat="false" ht="12.75" hidden="false" customHeight="true" outlineLevel="0" collapsed="false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</row>
    <row r="301" customFormat="false" ht="12.75" hidden="false" customHeight="true" outlineLevel="0" collapsed="false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</row>
    <row r="302" customFormat="false" ht="12.75" hidden="false" customHeight="true" outlineLevel="0" collapsed="false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</row>
    <row r="303" customFormat="false" ht="12.75" hidden="false" customHeight="true" outlineLevel="0" collapsed="false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</row>
    <row r="304" customFormat="false" ht="12.75" hidden="false" customHeight="true" outlineLevel="0" collapsed="false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</row>
    <row r="305" customFormat="false" ht="12.75" hidden="false" customHeight="true" outlineLevel="0" collapsed="false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</row>
    <row r="306" customFormat="false" ht="12.75" hidden="false" customHeight="true" outlineLevel="0" collapsed="false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</row>
    <row r="307" customFormat="false" ht="12.75" hidden="false" customHeight="true" outlineLevel="0" collapsed="false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</row>
    <row r="308" customFormat="false" ht="12.75" hidden="false" customHeight="true" outlineLevel="0" collapsed="false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</row>
    <row r="309" customFormat="false" ht="12.75" hidden="false" customHeight="true" outlineLevel="0" collapsed="false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</row>
    <row r="310" customFormat="false" ht="12.75" hidden="false" customHeight="true" outlineLevel="0" collapsed="false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</row>
    <row r="311" customFormat="false" ht="12.75" hidden="false" customHeight="true" outlineLevel="0" collapsed="false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</row>
    <row r="312" customFormat="false" ht="12.75" hidden="false" customHeight="true" outlineLevel="0" collapsed="false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</row>
    <row r="313" customFormat="false" ht="12.75" hidden="false" customHeight="true" outlineLevel="0" collapsed="false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</row>
    <row r="314" customFormat="false" ht="12.75" hidden="false" customHeight="true" outlineLevel="0" collapsed="false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</row>
    <row r="315" customFormat="false" ht="12.75" hidden="false" customHeight="true" outlineLevel="0" collapsed="false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</row>
    <row r="316" customFormat="false" ht="12.75" hidden="false" customHeight="true" outlineLevel="0" collapsed="false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</row>
    <row r="317" customFormat="false" ht="12.75" hidden="false" customHeight="true" outlineLevel="0" collapsed="false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</row>
    <row r="318" customFormat="false" ht="12.75" hidden="false" customHeight="true" outlineLevel="0" collapsed="false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</row>
    <row r="319" customFormat="false" ht="12.75" hidden="false" customHeight="true" outlineLevel="0" collapsed="false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</row>
    <row r="320" customFormat="false" ht="12.75" hidden="false" customHeight="true" outlineLevel="0" collapsed="false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</row>
    <row r="321" customFormat="false" ht="12.75" hidden="false" customHeight="true" outlineLevel="0" collapsed="false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</row>
    <row r="322" customFormat="false" ht="12.75" hidden="false" customHeight="true" outlineLevel="0" collapsed="false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</row>
    <row r="323" customFormat="false" ht="12.75" hidden="false" customHeight="true" outlineLevel="0" collapsed="false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</row>
    <row r="324" customFormat="false" ht="12.75" hidden="false" customHeight="true" outlineLevel="0" collapsed="false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</row>
    <row r="325" customFormat="false" ht="12.75" hidden="false" customHeight="true" outlineLevel="0" collapsed="false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</row>
    <row r="326" customFormat="false" ht="12.75" hidden="false" customHeight="true" outlineLevel="0" collapsed="false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</row>
    <row r="327" customFormat="false" ht="12.75" hidden="false" customHeight="true" outlineLevel="0" collapsed="false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</row>
    <row r="328" customFormat="false" ht="12.75" hidden="false" customHeight="true" outlineLevel="0" collapsed="false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</row>
    <row r="329" customFormat="false" ht="12.75" hidden="false" customHeight="true" outlineLevel="0" collapsed="false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</row>
    <row r="330" customFormat="false" ht="12.75" hidden="false" customHeight="true" outlineLevel="0" collapsed="false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</row>
    <row r="331" customFormat="false" ht="12.75" hidden="false" customHeight="true" outlineLevel="0" collapsed="false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</row>
    <row r="332" customFormat="false" ht="12.75" hidden="false" customHeight="true" outlineLevel="0" collapsed="false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</row>
    <row r="333" customFormat="false" ht="12.75" hidden="false" customHeight="true" outlineLevel="0" collapsed="false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</row>
    <row r="334" customFormat="false" ht="12.75" hidden="false" customHeight="true" outlineLevel="0" collapsed="false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</row>
    <row r="335" customFormat="false" ht="12.75" hidden="false" customHeight="true" outlineLevel="0" collapsed="false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</row>
    <row r="336" customFormat="false" ht="12.75" hidden="false" customHeight="true" outlineLevel="0" collapsed="false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</row>
    <row r="337" customFormat="false" ht="12.75" hidden="false" customHeight="true" outlineLevel="0" collapsed="false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</row>
    <row r="338" customFormat="false" ht="12.75" hidden="false" customHeight="true" outlineLevel="0" collapsed="false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</row>
    <row r="339" customFormat="false" ht="12.75" hidden="false" customHeight="true" outlineLevel="0" collapsed="false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</row>
    <row r="340" customFormat="false" ht="12.75" hidden="false" customHeight="true" outlineLevel="0" collapsed="false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</row>
    <row r="341" customFormat="false" ht="12.75" hidden="false" customHeight="true" outlineLevel="0" collapsed="false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</row>
    <row r="342" customFormat="false" ht="12.75" hidden="false" customHeight="true" outlineLevel="0" collapsed="false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</row>
    <row r="343" customFormat="false" ht="12.75" hidden="false" customHeight="true" outlineLevel="0" collapsed="false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</row>
    <row r="344" customFormat="false" ht="12.75" hidden="false" customHeight="true" outlineLevel="0" collapsed="false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</row>
    <row r="345" customFormat="false" ht="12.75" hidden="false" customHeight="true" outlineLevel="0" collapsed="false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</row>
    <row r="346" customFormat="false" ht="12.75" hidden="false" customHeight="true" outlineLevel="0" collapsed="false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</row>
    <row r="347" customFormat="false" ht="12.75" hidden="false" customHeight="true" outlineLevel="0" collapsed="false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</row>
    <row r="348" customFormat="false" ht="12.75" hidden="false" customHeight="true" outlineLevel="0" collapsed="false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</row>
    <row r="349" customFormat="false" ht="12.75" hidden="false" customHeight="true" outlineLevel="0" collapsed="false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</row>
    <row r="350" customFormat="false" ht="12.75" hidden="false" customHeight="true" outlineLevel="0" collapsed="false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</row>
    <row r="351" customFormat="false" ht="12.75" hidden="false" customHeight="true" outlineLevel="0" collapsed="false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</row>
    <row r="352" customFormat="false" ht="12.75" hidden="false" customHeight="true" outlineLevel="0" collapsed="false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</row>
    <row r="353" customFormat="false" ht="12.75" hidden="false" customHeight="true" outlineLevel="0" collapsed="false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</row>
    <row r="354" customFormat="false" ht="12.75" hidden="false" customHeight="true" outlineLevel="0" collapsed="false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</row>
    <row r="355" customFormat="false" ht="12.75" hidden="false" customHeight="true" outlineLevel="0" collapsed="false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</row>
    <row r="356" customFormat="false" ht="12.75" hidden="false" customHeight="true" outlineLevel="0" collapsed="false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</row>
    <row r="357" customFormat="false" ht="12.75" hidden="false" customHeight="true" outlineLevel="0" collapsed="false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</row>
    <row r="358" customFormat="false" ht="12.75" hidden="false" customHeight="true" outlineLevel="0" collapsed="false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</row>
    <row r="359" customFormat="false" ht="12.75" hidden="false" customHeight="true" outlineLevel="0" collapsed="false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</row>
    <row r="360" customFormat="false" ht="12.75" hidden="false" customHeight="true" outlineLevel="0" collapsed="false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</row>
    <row r="361" customFormat="false" ht="12.75" hidden="false" customHeight="true" outlineLevel="0" collapsed="false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</row>
    <row r="362" customFormat="false" ht="12.75" hidden="false" customHeight="true" outlineLevel="0" collapsed="false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</row>
    <row r="363" customFormat="false" ht="12.75" hidden="false" customHeight="true" outlineLevel="0" collapsed="false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</row>
    <row r="364" customFormat="false" ht="12.75" hidden="false" customHeight="true" outlineLevel="0" collapsed="false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</row>
    <row r="365" customFormat="false" ht="12.75" hidden="false" customHeight="true" outlineLevel="0" collapsed="false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</row>
    <row r="366" customFormat="false" ht="12.75" hidden="false" customHeight="true" outlineLevel="0" collapsed="false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</row>
    <row r="367" customFormat="false" ht="12.75" hidden="false" customHeight="true" outlineLevel="0" collapsed="false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</row>
    <row r="368" customFormat="false" ht="12.75" hidden="false" customHeight="true" outlineLevel="0" collapsed="false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</row>
    <row r="369" customFormat="false" ht="12.75" hidden="false" customHeight="true" outlineLevel="0" collapsed="false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</row>
    <row r="370" customFormat="false" ht="12.75" hidden="false" customHeight="true" outlineLevel="0" collapsed="false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</row>
    <row r="371" customFormat="false" ht="12.75" hidden="false" customHeight="true" outlineLevel="0" collapsed="false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</row>
    <row r="372" customFormat="false" ht="12.75" hidden="false" customHeight="true" outlineLevel="0" collapsed="false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</row>
    <row r="373" customFormat="false" ht="12.75" hidden="false" customHeight="true" outlineLevel="0" collapsed="false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</row>
    <row r="374" customFormat="false" ht="12.75" hidden="false" customHeight="true" outlineLevel="0" collapsed="false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</row>
    <row r="375" customFormat="false" ht="12.75" hidden="false" customHeight="true" outlineLevel="0" collapsed="false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</row>
    <row r="376" customFormat="false" ht="12.75" hidden="false" customHeight="true" outlineLevel="0" collapsed="false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</row>
    <row r="377" customFormat="false" ht="12.75" hidden="false" customHeight="true" outlineLevel="0" collapsed="false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</row>
    <row r="378" customFormat="false" ht="12.75" hidden="false" customHeight="true" outlineLevel="0" collapsed="false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</row>
    <row r="379" customFormat="false" ht="12.75" hidden="false" customHeight="true" outlineLevel="0" collapsed="false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</row>
    <row r="380" customFormat="false" ht="12.75" hidden="false" customHeight="true" outlineLevel="0" collapsed="false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</row>
    <row r="381" customFormat="false" ht="12.75" hidden="false" customHeight="true" outlineLevel="0" collapsed="false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</row>
    <row r="382" customFormat="false" ht="12.75" hidden="false" customHeight="true" outlineLevel="0" collapsed="false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</row>
    <row r="383" customFormat="false" ht="12.75" hidden="false" customHeight="true" outlineLevel="0" collapsed="false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</row>
    <row r="384" customFormat="false" ht="12.75" hidden="false" customHeight="true" outlineLevel="0" collapsed="false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</row>
    <row r="385" customFormat="false" ht="12.75" hidden="false" customHeight="true" outlineLevel="0" collapsed="false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</row>
    <row r="386" customFormat="false" ht="12.75" hidden="false" customHeight="true" outlineLevel="0" collapsed="false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</row>
    <row r="387" customFormat="false" ht="12.75" hidden="false" customHeight="true" outlineLevel="0" collapsed="false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</row>
    <row r="388" customFormat="false" ht="12.75" hidden="false" customHeight="true" outlineLevel="0" collapsed="false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</row>
    <row r="389" customFormat="false" ht="12.75" hidden="false" customHeight="true" outlineLevel="0" collapsed="false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</row>
    <row r="390" customFormat="false" ht="12.75" hidden="false" customHeight="true" outlineLevel="0" collapsed="false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</row>
    <row r="391" customFormat="false" ht="12.75" hidden="false" customHeight="true" outlineLevel="0" collapsed="false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</row>
    <row r="392" customFormat="false" ht="12.75" hidden="false" customHeight="true" outlineLevel="0" collapsed="false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</row>
    <row r="393" customFormat="false" ht="12.75" hidden="false" customHeight="true" outlineLevel="0" collapsed="false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</row>
    <row r="394" customFormat="false" ht="12.75" hidden="false" customHeight="true" outlineLevel="0" collapsed="false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</row>
    <row r="395" customFormat="false" ht="12.75" hidden="false" customHeight="true" outlineLevel="0" collapsed="false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</row>
    <row r="396" customFormat="false" ht="12.75" hidden="false" customHeight="true" outlineLevel="0" collapsed="false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</row>
    <row r="397" customFormat="false" ht="12.75" hidden="false" customHeight="true" outlineLevel="0" collapsed="false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</row>
    <row r="398" customFormat="false" ht="12.75" hidden="false" customHeight="true" outlineLevel="0" collapsed="false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</row>
    <row r="399" customFormat="false" ht="12.75" hidden="false" customHeight="true" outlineLevel="0" collapsed="false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</row>
    <row r="400" customFormat="false" ht="12.75" hidden="false" customHeight="true" outlineLevel="0" collapsed="false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</row>
    <row r="401" customFormat="false" ht="12.75" hidden="false" customHeight="true" outlineLevel="0" collapsed="false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</row>
    <row r="402" customFormat="false" ht="12.75" hidden="false" customHeight="true" outlineLevel="0" collapsed="false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</row>
    <row r="403" customFormat="false" ht="12.75" hidden="false" customHeight="true" outlineLevel="0" collapsed="false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</row>
    <row r="404" customFormat="false" ht="12.75" hidden="false" customHeight="true" outlineLevel="0" collapsed="false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</row>
    <row r="405" customFormat="false" ht="12.75" hidden="false" customHeight="true" outlineLevel="0" collapsed="false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</row>
    <row r="406" customFormat="false" ht="12.75" hidden="false" customHeight="true" outlineLevel="0" collapsed="false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</row>
    <row r="407" customFormat="false" ht="12.75" hidden="false" customHeight="true" outlineLevel="0" collapsed="false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</row>
    <row r="408" customFormat="false" ht="12.75" hidden="false" customHeight="true" outlineLevel="0" collapsed="false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</row>
    <row r="409" customFormat="false" ht="12.75" hidden="false" customHeight="true" outlineLevel="0" collapsed="false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</row>
    <row r="410" customFormat="false" ht="12.75" hidden="false" customHeight="true" outlineLevel="0" collapsed="false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</row>
    <row r="411" customFormat="false" ht="12.75" hidden="false" customHeight="true" outlineLevel="0" collapsed="false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</row>
    <row r="412" customFormat="false" ht="12.75" hidden="false" customHeight="true" outlineLevel="0" collapsed="false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</row>
    <row r="413" customFormat="false" ht="12.75" hidden="false" customHeight="true" outlineLevel="0" collapsed="false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</row>
    <row r="414" customFormat="false" ht="12.75" hidden="false" customHeight="true" outlineLevel="0" collapsed="false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</row>
    <row r="415" customFormat="false" ht="12.75" hidden="false" customHeight="true" outlineLevel="0" collapsed="false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</row>
    <row r="416" customFormat="false" ht="12.75" hidden="false" customHeight="true" outlineLevel="0" collapsed="false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</row>
    <row r="417" customFormat="false" ht="12.75" hidden="false" customHeight="true" outlineLevel="0" collapsed="false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</row>
    <row r="418" customFormat="false" ht="12.75" hidden="false" customHeight="true" outlineLevel="0" collapsed="false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</row>
    <row r="419" customFormat="false" ht="12.75" hidden="false" customHeight="true" outlineLevel="0" collapsed="false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</row>
    <row r="420" customFormat="false" ht="12.75" hidden="false" customHeight="true" outlineLevel="0" collapsed="false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</row>
    <row r="421" customFormat="false" ht="12.75" hidden="false" customHeight="true" outlineLevel="0" collapsed="false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</row>
    <row r="422" customFormat="false" ht="12.75" hidden="false" customHeight="true" outlineLevel="0" collapsed="false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</row>
    <row r="423" customFormat="false" ht="12.75" hidden="false" customHeight="true" outlineLevel="0" collapsed="false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</row>
    <row r="424" customFormat="false" ht="12.75" hidden="false" customHeight="true" outlineLevel="0" collapsed="false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</row>
    <row r="425" customFormat="false" ht="12.75" hidden="false" customHeight="true" outlineLevel="0" collapsed="false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</row>
    <row r="426" customFormat="false" ht="12.75" hidden="false" customHeight="true" outlineLevel="0" collapsed="false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</row>
    <row r="427" customFormat="false" ht="12.75" hidden="false" customHeight="true" outlineLevel="0" collapsed="false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</row>
    <row r="428" customFormat="false" ht="12.75" hidden="false" customHeight="true" outlineLevel="0" collapsed="false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</row>
    <row r="429" customFormat="false" ht="12.75" hidden="false" customHeight="true" outlineLevel="0" collapsed="false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</row>
    <row r="430" customFormat="false" ht="12.75" hidden="false" customHeight="true" outlineLevel="0" collapsed="false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</row>
    <row r="431" customFormat="false" ht="12.75" hidden="false" customHeight="true" outlineLevel="0" collapsed="false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</row>
    <row r="432" customFormat="false" ht="12.75" hidden="false" customHeight="true" outlineLevel="0" collapsed="false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</row>
    <row r="433" customFormat="false" ht="12.75" hidden="false" customHeight="true" outlineLevel="0" collapsed="false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</row>
    <row r="434" customFormat="false" ht="12.75" hidden="false" customHeight="true" outlineLevel="0" collapsed="false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</row>
    <row r="435" customFormat="false" ht="12.75" hidden="false" customHeight="true" outlineLevel="0" collapsed="false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</row>
    <row r="436" customFormat="false" ht="12.75" hidden="false" customHeight="true" outlineLevel="0" collapsed="false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</row>
    <row r="437" customFormat="false" ht="12.75" hidden="false" customHeight="true" outlineLevel="0" collapsed="false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</row>
    <row r="438" customFormat="false" ht="12.75" hidden="false" customHeight="true" outlineLevel="0" collapsed="false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</row>
    <row r="439" customFormat="false" ht="12.75" hidden="false" customHeight="true" outlineLevel="0" collapsed="false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</row>
    <row r="440" customFormat="false" ht="12.75" hidden="false" customHeight="true" outlineLevel="0" collapsed="false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</row>
    <row r="441" customFormat="false" ht="12.75" hidden="false" customHeight="true" outlineLevel="0" collapsed="false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</row>
    <row r="442" customFormat="false" ht="12.75" hidden="false" customHeight="true" outlineLevel="0" collapsed="false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</row>
    <row r="443" customFormat="false" ht="12.75" hidden="false" customHeight="true" outlineLevel="0" collapsed="false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</row>
    <row r="444" customFormat="false" ht="12.75" hidden="false" customHeight="true" outlineLevel="0" collapsed="false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</row>
    <row r="445" customFormat="false" ht="12.75" hidden="false" customHeight="true" outlineLevel="0" collapsed="false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</row>
    <row r="446" customFormat="false" ht="12.75" hidden="false" customHeight="true" outlineLevel="0" collapsed="false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</row>
    <row r="447" customFormat="false" ht="12.75" hidden="false" customHeight="true" outlineLevel="0" collapsed="false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</row>
    <row r="448" customFormat="false" ht="12.75" hidden="false" customHeight="true" outlineLevel="0" collapsed="false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</row>
    <row r="449" customFormat="false" ht="12.75" hidden="false" customHeight="true" outlineLevel="0" collapsed="false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</row>
    <row r="450" customFormat="false" ht="12.75" hidden="false" customHeight="true" outlineLevel="0" collapsed="false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</row>
    <row r="451" customFormat="false" ht="12.75" hidden="false" customHeight="true" outlineLevel="0" collapsed="false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</row>
    <row r="452" customFormat="false" ht="12.75" hidden="false" customHeight="true" outlineLevel="0" collapsed="false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</row>
    <row r="453" customFormat="false" ht="12.75" hidden="false" customHeight="true" outlineLevel="0" collapsed="false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</row>
    <row r="454" customFormat="false" ht="12.75" hidden="false" customHeight="true" outlineLevel="0" collapsed="false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</row>
    <row r="455" customFormat="false" ht="12.75" hidden="false" customHeight="true" outlineLevel="0" collapsed="false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</row>
    <row r="456" customFormat="false" ht="12.75" hidden="false" customHeight="true" outlineLevel="0" collapsed="false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</row>
    <row r="457" customFormat="false" ht="12.75" hidden="false" customHeight="true" outlineLevel="0" collapsed="false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</row>
    <row r="458" customFormat="false" ht="12.75" hidden="false" customHeight="true" outlineLevel="0" collapsed="false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</row>
    <row r="459" customFormat="false" ht="12.75" hidden="false" customHeight="true" outlineLevel="0" collapsed="false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</row>
    <row r="460" customFormat="false" ht="12.75" hidden="false" customHeight="true" outlineLevel="0" collapsed="false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</row>
    <row r="461" customFormat="false" ht="12.75" hidden="false" customHeight="true" outlineLevel="0" collapsed="false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</row>
    <row r="462" customFormat="false" ht="12.75" hidden="false" customHeight="true" outlineLevel="0" collapsed="false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</row>
    <row r="463" customFormat="false" ht="12.75" hidden="false" customHeight="true" outlineLevel="0" collapsed="false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</row>
    <row r="464" customFormat="false" ht="12.75" hidden="false" customHeight="true" outlineLevel="0" collapsed="false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</row>
    <row r="465" customFormat="false" ht="12.75" hidden="false" customHeight="true" outlineLevel="0" collapsed="false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</row>
    <row r="466" customFormat="false" ht="12.75" hidden="false" customHeight="true" outlineLevel="0" collapsed="false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</row>
    <row r="467" customFormat="false" ht="12.75" hidden="false" customHeight="true" outlineLevel="0" collapsed="false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</row>
    <row r="468" customFormat="false" ht="12.75" hidden="false" customHeight="true" outlineLevel="0" collapsed="false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</row>
    <row r="469" customFormat="false" ht="12.75" hidden="false" customHeight="true" outlineLevel="0" collapsed="false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</row>
    <row r="470" customFormat="false" ht="12.75" hidden="false" customHeight="true" outlineLevel="0" collapsed="false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</row>
    <row r="471" customFormat="false" ht="12.75" hidden="false" customHeight="true" outlineLevel="0" collapsed="false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</row>
    <row r="472" customFormat="false" ht="12.75" hidden="false" customHeight="true" outlineLevel="0" collapsed="false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</row>
    <row r="473" customFormat="false" ht="12.75" hidden="false" customHeight="true" outlineLevel="0" collapsed="false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</row>
    <row r="474" customFormat="false" ht="12.75" hidden="false" customHeight="true" outlineLevel="0" collapsed="false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</row>
    <row r="475" customFormat="false" ht="12.75" hidden="false" customHeight="true" outlineLevel="0" collapsed="false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</row>
    <row r="476" customFormat="false" ht="12.75" hidden="false" customHeight="true" outlineLevel="0" collapsed="false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</row>
    <row r="477" customFormat="false" ht="12.75" hidden="false" customHeight="true" outlineLevel="0" collapsed="false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</row>
    <row r="478" customFormat="false" ht="12.75" hidden="false" customHeight="true" outlineLevel="0" collapsed="false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</row>
    <row r="479" customFormat="false" ht="12.75" hidden="false" customHeight="true" outlineLevel="0" collapsed="false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</row>
    <row r="480" customFormat="false" ht="12.75" hidden="false" customHeight="true" outlineLevel="0" collapsed="false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</row>
    <row r="481" customFormat="false" ht="12.75" hidden="false" customHeight="true" outlineLevel="0" collapsed="false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</row>
    <row r="482" customFormat="false" ht="12.75" hidden="false" customHeight="true" outlineLevel="0" collapsed="false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</row>
    <row r="483" customFormat="false" ht="12.75" hidden="false" customHeight="true" outlineLevel="0" collapsed="false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</row>
    <row r="484" customFormat="false" ht="12.75" hidden="false" customHeight="true" outlineLevel="0" collapsed="false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</row>
    <row r="485" customFormat="false" ht="12.75" hidden="false" customHeight="true" outlineLevel="0" collapsed="false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</row>
    <row r="486" customFormat="false" ht="12.75" hidden="false" customHeight="true" outlineLevel="0" collapsed="false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</row>
    <row r="487" customFormat="false" ht="12.75" hidden="false" customHeight="true" outlineLevel="0" collapsed="false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</row>
    <row r="488" customFormat="false" ht="12.75" hidden="false" customHeight="true" outlineLevel="0" collapsed="false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</row>
    <row r="489" customFormat="false" ht="12.75" hidden="false" customHeight="true" outlineLevel="0" collapsed="false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</row>
    <row r="490" customFormat="false" ht="12.75" hidden="false" customHeight="true" outlineLevel="0" collapsed="false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</row>
    <row r="491" customFormat="false" ht="12.75" hidden="false" customHeight="true" outlineLevel="0" collapsed="false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</row>
    <row r="492" customFormat="false" ht="12.75" hidden="false" customHeight="true" outlineLevel="0" collapsed="false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</row>
    <row r="493" customFormat="false" ht="12.75" hidden="false" customHeight="true" outlineLevel="0" collapsed="false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</row>
    <row r="494" customFormat="false" ht="12.75" hidden="false" customHeight="true" outlineLevel="0" collapsed="false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</row>
    <row r="495" customFormat="false" ht="12.75" hidden="false" customHeight="true" outlineLevel="0" collapsed="false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</row>
    <row r="496" customFormat="false" ht="12.75" hidden="false" customHeight="true" outlineLevel="0" collapsed="false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</row>
    <row r="497" customFormat="false" ht="12.75" hidden="false" customHeight="true" outlineLevel="0" collapsed="false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</row>
    <row r="498" customFormat="false" ht="12.75" hidden="false" customHeight="true" outlineLevel="0" collapsed="false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</row>
    <row r="499" customFormat="false" ht="12.75" hidden="false" customHeight="true" outlineLevel="0" collapsed="false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</row>
    <row r="500" customFormat="false" ht="12.75" hidden="false" customHeight="true" outlineLevel="0" collapsed="false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</row>
    <row r="501" customFormat="false" ht="12.75" hidden="false" customHeight="true" outlineLevel="0" collapsed="false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</row>
    <row r="502" customFormat="false" ht="12.75" hidden="false" customHeight="true" outlineLevel="0" collapsed="false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</row>
    <row r="503" customFormat="false" ht="12.75" hidden="false" customHeight="true" outlineLevel="0" collapsed="false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</row>
    <row r="504" customFormat="false" ht="12.75" hidden="false" customHeight="true" outlineLevel="0" collapsed="false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</row>
    <row r="505" customFormat="false" ht="12.75" hidden="false" customHeight="true" outlineLevel="0" collapsed="false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</row>
    <row r="506" customFormat="false" ht="12.75" hidden="false" customHeight="true" outlineLevel="0" collapsed="false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</row>
    <row r="507" customFormat="false" ht="12.75" hidden="false" customHeight="true" outlineLevel="0" collapsed="false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</row>
    <row r="508" customFormat="false" ht="12.75" hidden="false" customHeight="true" outlineLevel="0" collapsed="false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</row>
    <row r="509" customFormat="false" ht="12.75" hidden="false" customHeight="true" outlineLevel="0" collapsed="false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</row>
    <row r="510" customFormat="false" ht="12.75" hidden="false" customHeight="true" outlineLevel="0" collapsed="false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</row>
    <row r="511" customFormat="false" ht="12.75" hidden="false" customHeight="true" outlineLevel="0" collapsed="false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</row>
    <row r="512" customFormat="false" ht="12.75" hidden="false" customHeight="true" outlineLevel="0" collapsed="false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</row>
    <row r="513" customFormat="false" ht="12.75" hidden="false" customHeight="true" outlineLevel="0" collapsed="false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</row>
    <row r="514" customFormat="false" ht="12.75" hidden="false" customHeight="true" outlineLevel="0" collapsed="false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</row>
    <row r="515" customFormat="false" ht="12.75" hidden="false" customHeight="true" outlineLevel="0" collapsed="false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</row>
    <row r="516" customFormat="false" ht="12.75" hidden="false" customHeight="true" outlineLevel="0" collapsed="false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</row>
    <row r="517" customFormat="false" ht="12.75" hidden="false" customHeight="true" outlineLevel="0" collapsed="false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</row>
    <row r="518" customFormat="false" ht="12.75" hidden="false" customHeight="true" outlineLevel="0" collapsed="false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</row>
    <row r="519" customFormat="false" ht="12.75" hidden="false" customHeight="true" outlineLevel="0" collapsed="false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</row>
    <row r="520" customFormat="false" ht="12.75" hidden="false" customHeight="true" outlineLevel="0" collapsed="false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</row>
    <row r="521" customFormat="false" ht="12.75" hidden="false" customHeight="true" outlineLevel="0" collapsed="false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</row>
    <row r="522" customFormat="false" ht="12.75" hidden="false" customHeight="true" outlineLevel="0" collapsed="false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</row>
    <row r="523" customFormat="false" ht="12.75" hidden="false" customHeight="true" outlineLevel="0" collapsed="false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</row>
    <row r="524" customFormat="false" ht="12.75" hidden="false" customHeight="true" outlineLevel="0" collapsed="false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</row>
    <row r="525" customFormat="false" ht="12.75" hidden="false" customHeight="true" outlineLevel="0" collapsed="false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</row>
    <row r="526" customFormat="false" ht="12.75" hidden="false" customHeight="true" outlineLevel="0" collapsed="false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</row>
    <row r="527" customFormat="false" ht="12.75" hidden="false" customHeight="true" outlineLevel="0" collapsed="false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</row>
    <row r="528" customFormat="false" ht="12.75" hidden="false" customHeight="true" outlineLevel="0" collapsed="false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</row>
    <row r="529" customFormat="false" ht="12.75" hidden="false" customHeight="true" outlineLevel="0" collapsed="false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</row>
    <row r="530" customFormat="false" ht="12.75" hidden="false" customHeight="true" outlineLevel="0" collapsed="false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</row>
    <row r="531" customFormat="false" ht="12.75" hidden="false" customHeight="true" outlineLevel="0" collapsed="false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</row>
    <row r="532" customFormat="false" ht="12.75" hidden="false" customHeight="true" outlineLevel="0" collapsed="false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</row>
    <row r="533" customFormat="false" ht="12.75" hidden="false" customHeight="true" outlineLevel="0" collapsed="false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</row>
    <row r="534" customFormat="false" ht="12.75" hidden="false" customHeight="true" outlineLevel="0" collapsed="false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</row>
    <row r="535" customFormat="false" ht="12.75" hidden="false" customHeight="true" outlineLevel="0" collapsed="false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</row>
    <row r="536" customFormat="false" ht="12.75" hidden="false" customHeight="true" outlineLevel="0" collapsed="false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</row>
    <row r="537" customFormat="false" ht="12.75" hidden="false" customHeight="true" outlineLevel="0" collapsed="false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</row>
    <row r="538" customFormat="false" ht="12.75" hidden="false" customHeight="true" outlineLevel="0" collapsed="false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</row>
    <row r="539" customFormat="false" ht="12.75" hidden="false" customHeight="true" outlineLevel="0" collapsed="false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</row>
    <row r="540" customFormat="false" ht="12.75" hidden="false" customHeight="true" outlineLevel="0" collapsed="false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</row>
    <row r="541" customFormat="false" ht="12.75" hidden="false" customHeight="true" outlineLevel="0" collapsed="false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</row>
    <row r="542" customFormat="false" ht="12.75" hidden="false" customHeight="true" outlineLevel="0" collapsed="false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</row>
    <row r="543" customFormat="false" ht="12.75" hidden="false" customHeight="true" outlineLevel="0" collapsed="false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</row>
    <row r="544" customFormat="false" ht="12.75" hidden="false" customHeight="true" outlineLevel="0" collapsed="false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</row>
    <row r="545" customFormat="false" ht="12.75" hidden="false" customHeight="true" outlineLevel="0" collapsed="false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</row>
    <row r="546" customFormat="false" ht="12.75" hidden="false" customHeight="true" outlineLevel="0" collapsed="false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</row>
    <row r="547" customFormat="false" ht="12.75" hidden="false" customHeight="true" outlineLevel="0" collapsed="false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</row>
    <row r="548" customFormat="false" ht="12.75" hidden="false" customHeight="true" outlineLevel="0" collapsed="false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</row>
    <row r="549" customFormat="false" ht="12.75" hidden="false" customHeight="true" outlineLevel="0" collapsed="false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</row>
    <row r="550" customFormat="false" ht="12.75" hidden="false" customHeight="true" outlineLevel="0" collapsed="false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</row>
    <row r="551" customFormat="false" ht="12.75" hidden="false" customHeight="true" outlineLevel="0" collapsed="false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</row>
    <row r="552" customFormat="false" ht="12.75" hidden="false" customHeight="true" outlineLevel="0" collapsed="false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</row>
    <row r="553" customFormat="false" ht="12.75" hidden="false" customHeight="true" outlineLevel="0" collapsed="false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</row>
    <row r="554" customFormat="false" ht="12.75" hidden="false" customHeight="true" outlineLevel="0" collapsed="false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</row>
    <row r="555" customFormat="false" ht="12.75" hidden="false" customHeight="true" outlineLevel="0" collapsed="false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</row>
    <row r="556" customFormat="false" ht="12.75" hidden="false" customHeight="true" outlineLevel="0" collapsed="false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</row>
    <row r="557" customFormat="false" ht="12.75" hidden="false" customHeight="true" outlineLevel="0" collapsed="false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</row>
    <row r="558" customFormat="false" ht="12.75" hidden="false" customHeight="true" outlineLevel="0" collapsed="false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</row>
    <row r="559" customFormat="false" ht="12.75" hidden="false" customHeight="true" outlineLevel="0" collapsed="false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</row>
    <row r="560" customFormat="false" ht="12.75" hidden="false" customHeight="true" outlineLevel="0" collapsed="false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</row>
    <row r="561" customFormat="false" ht="12.75" hidden="false" customHeight="true" outlineLevel="0" collapsed="false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</row>
    <row r="562" customFormat="false" ht="12.75" hidden="false" customHeight="true" outlineLevel="0" collapsed="false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</row>
    <row r="563" customFormat="false" ht="12.75" hidden="false" customHeight="true" outlineLevel="0" collapsed="false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</row>
    <row r="564" customFormat="false" ht="12.75" hidden="false" customHeight="true" outlineLevel="0" collapsed="false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</row>
    <row r="565" customFormat="false" ht="12.75" hidden="false" customHeight="true" outlineLevel="0" collapsed="false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</row>
    <row r="566" customFormat="false" ht="12.75" hidden="false" customHeight="true" outlineLevel="0" collapsed="false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</row>
    <row r="567" customFormat="false" ht="12.75" hidden="false" customHeight="true" outlineLevel="0" collapsed="false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</row>
    <row r="568" customFormat="false" ht="12.75" hidden="false" customHeight="true" outlineLevel="0" collapsed="false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</row>
    <row r="569" customFormat="false" ht="12.75" hidden="false" customHeight="true" outlineLevel="0" collapsed="false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</row>
    <row r="570" customFormat="false" ht="12.75" hidden="false" customHeight="true" outlineLevel="0" collapsed="false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</row>
    <row r="571" customFormat="false" ht="12.75" hidden="false" customHeight="true" outlineLevel="0" collapsed="false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</row>
    <row r="572" customFormat="false" ht="12.75" hidden="false" customHeight="true" outlineLevel="0" collapsed="false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</row>
    <row r="573" customFormat="false" ht="12.75" hidden="false" customHeight="true" outlineLevel="0" collapsed="false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</row>
    <row r="574" customFormat="false" ht="12.75" hidden="false" customHeight="true" outlineLevel="0" collapsed="false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</row>
    <row r="575" customFormat="false" ht="12.75" hidden="false" customHeight="true" outlineLevel="0" collapsed="false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</row>
    <row r="576" customFormat="false" ht="12.75" hidden="false" customHeight="true" outlineLevel="0" collapsed="false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</row>
    <row r="577" customFormat="false" ht="12.75" hidden="false" customHeight="true" outlineLevel="0" collapsed="false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</row>
    <row r="578" customFormat="false" ht="12.75" hidden="false" customHeight="true" outlineLevel="0" collapsed="false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</row>
    <row r="579" customFormat="false" ht="12.75" hidden="false" customHeight="true" outlineLevel="0" collapsed="false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</row>
    <row r="580" customFormat="false" ht="12.75" hidden="false" customHeight="true" outlineLevel="0" collapsed="false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</row>
    <row r="581" customFormat="false" ht="12.75" hidden="false" customHeight="true" outlineLevel="0" collapsed="false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</row>
    <row r="582" customFormat="false" ht="12.75" hidden="false" customHeight="true" outlineLevel="0" collapsed="false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</row>
    <row r="583" customFormat="false" ht="12.75" hidden="false" customHeight="true" outlineLevel="0" collapsed="false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</row>
    <row r="584" customFormat="false" ht="12.75" hidden="false" customHeight="true" outlineLevel="0" collapsed="false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</row>
    <row r="585" customFormat="false" ht="12.75" hidden="false" customHeight="true" outlineLevel="0" collapsed="false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</row>
    <row r="586" customFormat="false" ht="12.75" hidden="false" customHeight="true" outlineLevel="0" collapsed="false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</row>
    <row r="587" customFormat="false" ht="12.75" hidden="false" customHeight="true" outlineLevel="0" collapsed="false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</row>
    <row r="588" customFormat="false" ht="12.75" hidden="false" customHeight="true" outlineLevel="0" collapsed="false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</row>
    <row r="589" customFormat="false" ht="12.75" hidden="false" customHeight="true" outlineLevel="0" collapsed="false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</row>
    <row r="590" customFormat="false" ht="12.75" hidden="false" customHeight="true" outlineLevel="0" collapsed="false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</row>
    <row r="591" customFormat="false" ht="12.75" hidden="false" customHeight="true" outlineLevel="0" collapsed="false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</row>
    <row r="592" customFormat="false" ht="12.75" hidden="false" customHeight="true" outlineLevel="0" collapsed="false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</row>
    <row r="593" customFormat="false" ht="12.75" hidden="false" customHeight="true" outlineLevel="0" collapsed="false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</row>
    <row r="594" customFormat="false" ht="12.75" hidden="false" customHeight="true" outlineLevel="0" collapsed="false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</row>
    <row r="595" customFormat="false" ht="12.75" hidden="false" customHeight="true" outlineLevel="0" collapsed="false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</row>
    <row r="596" customFormat="false" ht="12.75" hidden="false" customHeight="true" outlineLevel="0" collapsed="false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</row>
    <row r="597" customFormat="false" ht="12.75" hidden="false" customHeight="true" outlineLevel="0" collapsed="false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</row>
    <row r="598" customFormat="false" ht="12.75" hidden="false" customHeight="true" outlineLevel="0" collapsed="false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</row>
    <row r="599" customFormat="false" ht="12.75" hidden="false" customHeight="true" outlineLevel="0" collapsed="false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</row>
    <row r="600" customFormat="false" ht="12.75" hidden="false" customHeight="true" outlineLevel="0" collapsed="false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</row>
    <row r="601" customFormat="false" ht="12.75" hidden="false" customHeight="true" outlineLevel="0" collapsed="false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</row>
    <row r="602" customFormat="false" ht="12.75" hidden="false" customHeight="true" outlineLevel="0" collapsed="false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</row>
    <row r="603" customFormat="false" ht="12.75" hidden="false" customHeight="true" outlineLevel="0" collapsed="false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</row>
    <row r="604" customFormat="false" ht="12.75" hidden="false" customHeight="true" outlineLevel="0" collapsed="false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</row>
    <row r="605" customFormat="false" ht="12.75" hidden="false" customHeight="true" outlineLevel="0" collapsed="false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</row>
    <row r="606" customFormat="false" ht="12.75" hidden="false" customHeight="true" outlineLevel="0" collapsed="false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</row>
    <row r="607" customFormat="false" ht="12.75" hidden="false" customHeight="true" outlineLevel="0" collapsed="false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</row>
    <row r="608" customFormat="false" ht="12.75" hidden="false" customHeight="true" outlineLevel="0" collapsed="false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</row>
    <row r="609" customFormat="false" ht="12.75" hidden="false" customHeight="true" outlineLevel="0" collapsed="false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</row>
    <row r="610" customFormat="false" ht="12.75" hidden="false" customHeight="true" outlineLevel="0" collapsed="false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</row>
    <row r="611" customFormat="false" ht="12.75" hidden="false" customHeight="true" outlineLevel="0" collapsed="false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</row>
    <row r="612" customFormat="false" ht="12.75" hidden="false" customHeight="true" outlineLevel="0" collapsed="false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</row>
    <row r="613" customFormat="false" ht="12.75" hidden="false" customHeight="true" outlineLevel="0" collapsed="false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</row>
    <row r="614" customFormat="false" ht="12.75" hidden="false" customHeight="true" outlineLevel="0" collapsed="false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</row>
    <row r="615" customFormat="false" ht="12.75" hidden="false" customHeight="true" outlineLevel="0" collapsed="false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</row>
    <row r="616" customFormat="false" ht="12.75" hidden="false" customHeight="true" outlineLevel="0" collapsed="false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</row>
    <row r="617" customFormat="false" ht="12.75" hidden="false" customHeight="true" outlineLevel="0" collapsed="false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</row>
    <row r="618" customFormat="false" ht="12.75" hidden="false" customHeight="true" outlineLevel="0" collapsed="false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</row>
    <row r="619" customFormat="false" ht="12.75" hidden="false" customHeight="true" outlineLevel="0" collapsed="false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</row>
    <row r="620" customFormat="false" ht="12.75" hidden="false" customHeight="true" outlineLevel="0" collapsed="false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</row>
    <row r="621" customFormat="false" ht="12.75" hidden="false" customHeight="true" outlineLevel="0" collapsed="false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</row>
    <row r="622" customFormat="false" ht="12.75" hidden="false" customHeight="true" outlineLevel="0" collapsed="false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</row>
    <row r="623" customFormat="false" ht="12.75" hidden="false" customHeight="true" outlineLevel="0" collapsed="false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</row>
    <row r="624" customFormat="false" ht="12.75" hidden="false" customHeight="true" outlineLevel="0" collapsed="false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</row>
    <row r="625" customFormat="false" ht="12.75" hidden="false" customHeight="true" outlineLevel="0" collapsed="false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</row>
    <row r="626" customFormat="false" ht="12.75" hidden="false" customHeight="true" outlineLevel="0" collapsed="false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</row>
    <row r="627" customFormat="false" ht="12.75" hidden="false" customHeight="true" outlineLevel="0" collapsed="false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</row>
    <row r="628" customFormat="false" ht="12.75" hidden="false" customHeight="true" outlineLevel="0" collapsed="false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</row>
    <row r="629" customFormat="false" ht="12.75" hidden="false" customHeight="true" outlineLevel="0" collapsed="false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</row>
    <row r="630" customFormat="false" ht="12.75" hidden="false" customHeight="true" outlineLevel="0" collapsed="false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</row>
    <row r="631" customFormat="false" ht="12.75" hidden="false" customHeight="true" outlineLevel="0" collapsed="false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</row>
    <row r="632" customFormat="false" ht="12.75" hidden="false" customHeight="true" outlineLevel="0" collapsed="false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</row>
    <row r="633" customFormat="false" ht="12.75" hidden="false" customHeight="true" outlineLevel="0" collapsed="false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</row>
    <row r="634" customFormat="false" ht="12.75" hidden="false" customHeight="true" outlineLevel="0" collapsed="false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</row>
    <row r="635" customFormat="false" ht="12.75" hidden="false" customHeight="true" outlineLevel="0" collapsed="false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</row>
    <row r="636" customFormat="false" ht="12.75" hidden="false" customHeight="true" outlineLevel="0" collapsed="false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</row>
    <row r="637" customFormat="false" ht="12.75" hidden="false" customHeight="true" outlineLevel="0" collapsed="false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</row>
    <row r="638" customFormat="false" ht="12.75" hidden="false" customHeight="true" outlineLevel="0" collapsed="false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</row>
    <row r="639" customFormat="false" ht="12.75" hidden="false" customHeight="true" outlineLevel="0" collapsed="false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</row>
    <row r="640" customFormat="false" ht="12.75" hidden="false" customHeight="true" outlineLevel="0" collapsed="false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</row>
    <row r="641" customFormat="false" ht="12.75" hidden="false" customHeight="true" outlineLevel="0" collapsed="false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</row>
    <row r="642" customFormat="false" ht="12.75" hidden="false" customHeight="true" outlineLevel="0" collapsed="false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</row>
    <row r="643" customFormat="false" ht="12.75" hidden="false" customHeight="true" outlineLevel="0" collapsed="false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</row>
    <row r="644" customFormat="false" ht="12.75" hidden="false" customHeight="true" outlineLevel="0" collapsed="false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</row>
    <row r="645" customFormat="false" ht="12.75" hidden="false" customHeight="true" outlineLevel="0" collapsed="false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</row>
    <row r="646" customFormat="false" ht="12.75" hidden="false" customHeight="true" outlineLevel="0" collapsed="false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</row>
    <row r="647" customFormat="false" ht="12.75" hidden="false" customHeight="true" outlineLevel="0" collapsed="false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</row>
    <row r="648" customFormat="false" ht="12.75" hidden="false" customHeight="true" outlineLevel="0" collapsed="false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</row>
    <row r="649" customFormat="false" ht="12.75" hidden="false" customHeight="true" outlineLevel="0" collapsed="false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</row>
    <row r="650" customFormat="false" ht="12.75" hidden="false" customHeight="true" outlineLevel="0" collapsed="false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</row>
    <row r="651" customFormat="false" ht="12.75" hidden="false" customHeight="true" outlineLevel="0" collapsed="false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</row>
    <row r="652" customFormat="false" ht="12.75" hidden="false" customHeight="true" outlineLevel="0" collapsed="false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</row>
    <row r="653" customFormat="false" ht="12.75" hidden="false" customHeight="true" outlineLevel="0" collapsed="false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</row>
    <row r="654" customFormat="false" ht="12.75" hidden="false" customHeight="true" outlineLevel="0" collapsed="false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</row>
    <row r="655" customFormat="false" ht="12.75" hidden="false" customHeight="true" outlineLevel="0" collapsed="false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</row>
    <row r="656" customFormat="false" ht="12.75" hidden="false" customHeight="true" outlineLevel="0" collapsed="false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</row>
    <row r="657" customFormat="false" ht="12.75" hidden="false" customHeight="true" outlineLevel="0" collapsed="false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</row>
    <row r="658" customFormat="false" ht="12.75" hidden="false" customHeight="true" outlineLevel="0" collapsed="false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</row>
    <row r="659" customFormat="false" ht="12.75" hidden="false" customHeight="true" outlineLevel="0" collapsed="false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</row>
    <row r="660" customFormat="false" ht="12.75" hidden="false" customHeight="true" outlineLevel="0" collapsed="false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</row>
    <row r="661" customFormat="false" ht="12.75" hidden="false" customHeight="true" outlineLevel="0" collapsed="false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</row>
    <row r="662" customFormat="false" ht="12.75" hidden="false" customHeight="true" outlineLevel="0" collapsed="false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</row>
    <row r="663" customFormat="false" ht="12.75" hidden="false" customHeight="true" outlineLevel="0" collapsed="false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</row>
    <row r="664" customFormat="false" ht="12.75" hidden="false" customHeight="true" outlineLevel="0" collapsed="false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</row>
    <row r="665" customFormat="false" ht="12.75" hidden="false" customHeight="true" outlineLevel="0" collapsed="false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</row>
    <row r="666" customFormat="false" ht="12.75" hidden="false" customHeight="true" outlineLevel="0" collapsed="false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</row>
    <row r="667" customFormat="false" ht="12.75" hidden="false" customHeight="true" outlineLevel="0" collapsed="false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</row>
    <row r="668" customFormat="false" ht="12.75" hidden="false" customHeight="true" outlineLevel="0" collapsed="false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</row>
    <row r="669" customFormat="false" ht="12.75" hidden="false" customHeight="true" outlineLevel="0" collapsed="false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</row>
    <row r="670" customFormat="false" ht="12.75" hidden="false" customHeight="true" outlineLevel="0" collapsed="false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</row>
    <row r="671" customFormat="false" ht="12.75" hidden="false" customHeight="true" outlineLevel="0" collapsed="false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</row>
    <row r="672" customFormat="false" ht="12.75" hidden="false" customHeight="true" outlineLevel="0" collapsed="false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</row>
    <row r="673" customFormat="false" ht="12.75" hidden="false" customHeight="true" outlineLevel="0" collapsed="false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</row>
    <row r="674" customFormat="false" ht="12.75" hidden="false" customHeight="true" outlineLevel="0" collapsed="false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</row>
    <row r="675" customFormat="false" ht="12.75" hidden="false" customHeight="true" outlineLevel="0" collapsed="false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</row>
    <row r="676" customFormat="false" ht="12.75" hidden="false" customHeight="true" outlineLevel="0" collapsed="false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</row>
    <row r="677" customFormat="false" ht="12.75" hidden="false" customHeight="true" outlineLevel="0" collapsed="false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</row>
    <row r="678" customFormat="false" ht="12.75" hidden="false" customHeight="true" outlineLevel="0" collapsed="false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</row>
    <row r="679" customFormat="false" ht="12.75" hidden="false" customHeight="true" outlineLevel="0" collapsed="false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</row>
    <row r="680" customFormat="false" ht="12.75" hidden="false" customHeight="true" outlineLevel="0" collapsed="false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</row>
    <row r="681" customFormat="false" ht="12.75" hidden="false" customHeight="true" outlineLevel="0" collapsed="false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</row>
    <row r="682" customFormat="false" ht="12.75" hidden="false" customHeight="true" outlineLevel="0" collapsed="false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</row>
    <row r="683" customFormat="false" ht="12.75" hidden="false" customHeight="true" outlineLevel="0" collapsed="false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</row>
    <row r="684" customFormat="false" ht="12.75" hidden="false" customHeight="true" outlineLevel="0" collapsed="false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</row>
    <row r="685" customFormat="false" ht="12.75" hidden="false" customHeight="true" outlineLevel="0" collapsed="false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</row>
    <row r="686" customFormat="false" ht="12.75" hidden="false" customHeight="true" outlineLevel="0" collapsed="false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</row>
    <row r="687" customFormat="false" ht="12.75" hidden="false" customHeight="true" outlineLevel="0" collapsed="false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</row>
    <row r="688" customFormat="false" ht="12.75" hidden="false" customHeight="true" outlineLevel="0" collapsed="false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</row>
    <row r="689" customFormat="false" ht="12.75" hidden="false" customHeight="true" outlineLevel="0" collapsed="false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</row>
    <row r="690" customFormat="false" ht="12.75" hidden="false" customHeight="true" outlineLevel="0" collapsed="false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</row>
    <row r="691" customFormat="false" ht="12.75" hidden="false" customHeight="true" outlineLevel="0" collapsed="false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</row>
    <row r="692" customFormat="false" ht="12.75" hidden="false" customHeight="true" outlineLevel="0" collapsed="false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</row>
    <row r="693" customFormat="false" ht="12.75" hidden="false" customHeight="true" outlineLevel="0" collapsed="false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</row>
    <row r="694" customFormat="false" ht="12.75" hidden="false" customHeight="true" outlineLevel="0" collapsed="false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</row>
    <row r="695" customFormat="false" ht="12.75" hidden="false" customHeight="true" outlineLevel="0" collapsed="false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</row>
    <row r="696" customFormat="false" ht="12.75" hidden="false" customHeight="true" outlineLevel="0" collapsed="false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</row>
    <row r="697" customFormat="false" ht="12.75" hidden="false" customHeight="true" outlineLevel="0" collapsed="false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</row>
    <row r="698" customFormat="false" ht="12.75" hidden="false" customHeight="true" outlineLevel="0" collapsed="false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</row>
    <row r="699" customFormat="false" ht="12.75" hidden="false" customHeight="true" outlineLevel="0" collapsed="false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</row>
    <row r="700" customFormat="false" ht="12.75" hidden="false" customHeight="true" outlineLevel="0" collapsed="false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</row>
    <row r="701" customFormat="false" ht="12.75" hidden="false" customHeight="true" outlineLevel="0" collapsed="false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</row>
    <row r="702" customFormat="false" ht="12.75" hidden="false" customHeight="true" outlineLevel="0" collapsed="false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</row>
    <row r="703" customFormat="false" ht="12.75" hidden="false" customHeight="true" outlineLevel="0" collapsed="false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</row>
    <row r="704" customFormat="false" ht="12.75" hidden="false" customHeight="true" outlineLevel="0" collapsed="false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</row>
    <row r="705" customFormat="false" ht="12.75" hidden="false" customHeight="true" outlineLevel="0" collapsed="false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</row>
    <row r="706" customFormat="false" ht="12.75" hidden="false" customHeight="true" outlineLevel="0" collapsed="false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</row>
    <row r="707" customFormat="false" ht="12.75" hidden="false" customHeight="true" outlineLevel="0" collapsed="false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</row>
    <row r="708" customFormat="false" ht="12.75" hidden="false" customHeight="true" outlineLevel="0" collapsed="false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</row>
    <row r="709" customFormat="false" ht="12.75" hidden="false" customHeight="true" outlineLevel="0" collapsed="false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</row>
    <row r="710" customFormat="false" ht="12.75" hidden="false" customHeight="true" outlineLevel="0" collapsed="false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</row>
    <row r="711" customFormat="false" ht="12.75" hidden="false" customHeight="true" outlineLevel="0" collapsed="false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</row>
    <row r="712" customFormat="false" ht="12.75" hidden="false" customHeight="true" outlineLevel="0" collapsed="false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</row>
    <row r="713" customFormat="false" ht="12.75" hidden="false" customHeight="true" outlineLevel="0" collapsed="false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</row>
    <row r="714" customFormat="false" ht="12.75" hidden="false" customHeight="true" outlineLevel="0" collapsed="false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</row>
    <row r="715" customFormat="false" ht="12.75" hidden="false" customHeight="true" outlineLevel="0" collapsed="false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</row>
    <row r="716" customFormat="false" ht="12.75" hidden="false" customHeight="true" outlineLevel="0" collapsed="false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</row>
    <row r="717" customFormat="false" ht="12.75" hidden="false" customHeight="true" outlineLevel="0" collapsed="false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</row>
    <row r="718" customFormat="false" ht="12.75" hidden="false" customHeight="true" outlineLevel="0" collapsed="false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</row>
    <row r="719" customFormat="false" ht="12.75" hidden="false" customHeight="true" outlineLevel="0" collapsed="false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</row>
    <row r="720" customFormat="false" ht="12.75" hidden="false" customHeight="true" outlineLevel="0" collapsed="false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</row>
    <row r="721" customFormat="false" ht="12.75" hidden="false" customHeight="true" outlineLevel="0" collapsed="false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</row>
    <row r="722" customFormat="false" ht="12.75" hidden="false" customHeight="true" outlineLevel="0" collapsed="false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</row>
    <row r="723" customFormat="false" ht="12.75" hidden="false" customHeight="true" outlineLevel="0" collapsed="false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</row>
    <row r="724" customFormat="false" ht="12.75" hidden="false" customHeight="true" outlineLevel="0" collapsed="false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</row>
    <row r="725" customFormat="false" ht="12.75" hidden="false" customHeight="true" outlineLevel="0" collapsed="false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</row>
    <row r="726" customFormat="false" ht="12.75" hidden="false" customHeight="true" outlineLevel="0" collapsed="false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</row>
    <row r="727" customFormat="false" ht="12.75" hidden="false" customHeight="true" outlineLevel="0" collapsed="false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</row>
    <row r="728" customFormat="false" ht="12.75" hidden="false" customHeight="true" outlineLevel="0" collapsed="false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</row>
    <row r="729" customFormat="false" ht="12.75" hidden="false" customHeight="true" outlineLevel="0" collapsed="false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</row>
    <row r="730" customFormat="false" ht="12.75" hidden="false" customHeight="true" outlineLevel="0" collapsed="false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</row>
    <row r="731" customFormat="false" ht="12.75" hidden="false" customHeight="true" outlineLevel="0" collapsed="false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</row>
    <row r="732" customFormat="false" ht="12.75" hidden="false" customHeight="true" outlineLevel="0" collapsed="false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</row>
    <row r="733" customFormat="false" ht="12.75" hidden="false" customHeight="true" outlineLevel="0" collapsed="false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</row>
    <row r="734" customFormat="false" ht="12.75" hidden="false" customHeight="true" outlineLevel="0" collapsed="false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</row>
    <row r="735" customFormat="false" ht="12.75" hidden="false" customHeight="true" outlineLevel="0" collapsed="false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</row>
    <row r="736" customFormat="false" ht="12.75" hidden="false" customHeight="true" outlineLevel="0" collapsed="false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</row>
    <row r="737" customFormat="false" ht="12.75" hidden="false" customHeight="true" outlineLevel="0" collapsed="false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</row>
    <row r="738" customFormat="false" ht="12.75" hidden="false" customHeight="true" outlineLevel="0" collapsed="false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</row>
    <row r="739" customFormat="false" ht="12.75" hidden="false" customHeight="true" outlineLevel="0" collapsed="false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</row>
    <row r="740" customFormat="false" ht="12.75" hidden="false" customHeight="true" outlineLevel="0" collapsed="false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</row>
    <row r="741" customFormat="false" ht="12.75" hidden="false" customHeight="true" outlineLevel="0" collapsed="false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</row>
    <row r="742" customFormat="false" ht="12.75" hidden="false" customHeight="true" outlineLevel="0" collapsed="false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</row>
    <row r="743" customFormat="false" ht="12.75" hidden="false" customHeight="true" outlineLevel="0" collapsed="false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</row>
    <row r="744" customFormat="false" ht="12.75" hidden="false" customHeight="true" outlineLevel="0" collapsed="false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</row>
    <row r="745" customFormat="false" ht="12.75" hidden="false" customHeight="true" outlineLevel="0" collapsed="false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</row>
    <row r="746" customFormat="false" ht="12.75" hidden="false" customHeight="true" outlineLevel="0" collapsed="false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</row>
    <row r="747" customFormat="false" ht="12.75" hidden="false" customHeight="true" outlineLevel="0" collapsed="false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</row>
    <row r="748" customFormat="false" ht="12.75" hidden="false" customHeight="true" outlineLevel="0" collapsed="false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</row>
    <row r="749" customFormat="false" ht="12.75" hidden="false" customHeight="true" outlineLevel="0" collapsed="false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</row>
    <row r="750" customFormat="false" ht="12.75" hidden="false" customHeight="true" outlineLevel="0" collapsed="false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</row>
    <row r="751" customFormat="false" ht="12.75" hidden="false" customHeight="true" outlineLevel="0" collapsed="false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</row>
    <row r="752" customFormat="false" ht="12.75" hidden="false" customHeight="true" outlineLevel="0" collapsed="false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</row>
    <row r="753" customFormat="false" ht="12.75" hidden="false" customHeight="true" outlineLevel="0" collapsed="false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</row>
    <row r="754" customFormat="false" ht="12.75" hidden="false" customHeight="true" outlineLevel="0" collapsed="false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</row>
    <row r="755" customFormat="false" ht="12.75" hidden="false" customHeight="true" outlineLevel="0" collapsed="false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</row>
    <row r="756" customFormat="false" ht="12.75" hidden="false" customHeight="true" outlineLevel="0" collapsed="false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</row>
    <row r="757" customFormat="false" ht="12.75" hidden="false" customHeight="true" outlineLevel="0" collapsed="false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</row>
    <row r="758" customFormat="false" ht="12.75" hidden="false" customHeight="true" outlineLevel="0" collapsed="false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</row>
    <row r="759" customFormat="false" ht="12.75" hidden="false" customHeight="true" outlineLevel="0" collapsed="false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</row>
    <row r="760" customFormat="false" ht="12.75" hidden="false" customHeight="true" outlineLevel="0" collapsed="false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</row>
    <row r="761" customFormat="false" ht="12.75" hidden="false" customHeight="true" outlineLevel="0" collapsed="false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</row>
    <row r="762" customFormat="false" ht="12.75" hidden="false" customHeight="true" outlineLevel="0" collapsed="false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</row>
    <row r="763" customFormat="false" ht="12.75" hidden="false" customHeight="true" outlineLevel="0" collapsed="false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</row>
    <row r="764" customFormat="false" ht="12.75" hidden="false" customHeight="true" outlineLevel="0" collapsed="false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</row>
    <row r="765" customFormat="false" ht="12.75" hidden="false" customHeight="true" outlineLevel="0" collapsed="false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</row>
    <row r="766" customFormat="false" ht="12.75" hidden="false" customHeight="true" outlineLevel="0" collapsed="false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</row>
    <row r="767" customFormat="false" ht="12.75" hidden="false" customHeight="true" outlineLevel="0" collapsed="false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</row>
    <row r="768" customFormat="false" ht="12.75" hidden="false" customHeight="true" outlineLevel="0" collapsed="false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</row>
    <row r="769" customFormat="false" ht="12.75" hidden="false" customHeight="true" outlineLevel="0" collapsed="false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</row>
    <row r="770" customFormat="false" ht="12.75" hidden="false" customHeight="true" outlineLevel="0" collapsed="false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</row>
    <row r="771" customFormat="false" ht="12.75" hidden="false" customHeight="true" outlineLevel="0" collapsed="false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</row>
    <row r="772" customFormat="false" ht="12.75" hidden="false" customHeight="true" outlineLevel="0" collapsed="false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</row>
    <row r="773" customFormat="false" ht="12.75" hidden="false" customHeight="true" outlineLevel="0" collapsed="false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</row>
    <row r="774" customFormat="false" ht="12.75" hidden="false" customHeight="true" outlineLevel="0" collapsed="false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</row>
    <row r="775" customFormat="false" ht="12.75" hidden="false" customHeight="true" outlineLevel="0" collapsed="false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</row>
    <row r="776" customFormat="false" ht="12.75" hidden="false" customHeight="true" outlineLevel="0" collapsed="false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</row>
    <row r="777" customFormat="false" ht="12.75" hidden="false" customHeight="true" outlineLevel="0" collapsed="false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</row>
    <row r="778" customFormat="false" ht="12.75" hidden="false" customHeight="true" outlineLevel="0" collapsed="false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</row>
    <row r="779" customFormat="false" ht="12.75" hidden="false" customHeight="true" outlineLevel="0" collapsed="false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</row>
    <row r="780" customFormat="false" ht="12.75" hidden="false" customHeight="true" outlineLevel="0" collapsed="false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</row>
    <row r="781" customFormat="false" ht="12.75" hidden="false" customHeight="true" outlineLevel="0" collapsed="false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</row>
    <row r="782" customFormat="false" ht="12.75" hidden="false" customHeight="true" outlineLevel="0" collapsed="false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</row>
    <row r="783" customFormat="false" ht="12.75" hidden="false" customHeight="true" outlineLevel="0" collapsed="false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</row>
    <row r="784" customFormat="false" ht="12.75" hidden="false" customHeight="true" outlineLevel="0" collapsed="false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</row>
    <row r="785" customFormat="false" ht="12.75" hidden="false" customHeight="true" outlineLevel="0" collapsed="false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</row>
    <row r="786" customFormat="false" ht="12.75" hidden="false" customHeight="true" outlineLevel="0" collapsed="false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</row>
    <row r="787" customFormat="false" ht="12.75" hidden="false" customHeight="true" outlineLevel="0" collapsed="false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</row>
    <row r="788" customFormat="false" ht="12.75" hidden="false" customHeight="true" outlineLevel="0" collapsed="false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</row>
    <row r="789" customFormat="false" ht="12.75" hidden="false" customHeight="true" outlineLevel="0" collapsed="false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</row>
    <row r="790" customFormat="false" ht="12.75" hidden="false" customHeight="true" outlineLevel="0" collapsed="false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</row>
    <row r="791" customFormat="false" ht="12.75" hidden="false" customHeight="true" outlineLevel="0" collapsed="false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</row>
    <row r="792" customFormat="false" ht="12.75" hidden="false" customHeight="true" outlineLevel="0" collapsed="false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</row>
    <row r="793" customFormat="false" ht="12.75" hidden="false" customHeight="true" outlineLevel="0" collapsed="false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</row>
    <row r="794" customFormat="false" ht="12.75" hidden="false" customHeight="true" outlineLevel="0" collapsed="false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</row>
    <row r="795" customFormat="false" ht="12.75" hidden="false" customHeight="true" outlineLevel="0" collapsed="false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</row>
    <row r="796" customFormat="false" ht="12.75" hidden="false" customHeight="true" outlineLevel="0" collapsed="false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</row>
    <row r="797" customFormat="false" ht="12.75" hidden="false" customHeight="true" outlineLevel="0" collapsed="false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</row>
    <row r="798" customFormat="false" ht="12.75" hidden="false" customHeight="true" outlineLevel="0" collapsed="false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</row>
    <row r="799" customFormat="false" ht="12.75" hidden="false" customHeight="true" outlineLevel="0" collapsed="false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</row>
    <row r="800" customFormat="false" ht="12.75" hidden="false" customHeight="true" outlineLevel="0" collapsed="false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</row>
    <row r="801" customFormat="false" ht="12.75" hidden="false" customHeight="true" outlineLevel="0" collapsed="false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</row>
    <row r="802" customFormat="false" ht="12.75" hidden="false" customHeight="true" outlineLevel="0" collapsed="false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</row>
    <row r="803" customFormat="false" ht="12.75" hidden="false" customHeight="true" outlineLevel="0" collapsed="false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</row>
    <row r="804" customFormat="false" ht="12.75" hidden="false" customHeight="true" outlineLevel="0" collapsed="false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</row>
    <row r="805" customFormat="false" ht="12.75" hidden="false" customHeight="true" outlineLevel="0" collapsed="false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</row>
    <row r="806" customFormat="false" ht="12.75" hidden="false" customHeight="true" outlineLevel="0" collapsed="false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</row>
    <row r="807" customFormat="false" ht="12.75" hidden="false" customHeight="true" outlineLevel="0" collapsed="false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</row>
    <row r="808" customFormat="false" ht="12.75" hidden="false" customHeight="true" outlineLevel="0" collapsed="false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</row>
    <row r="809" customFormat="false" ht="12.75" hidden="false" customHeight="true" outlineLevel="0" collapsed="false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</row>
    <row r="810" customFormat="false" ht="12.75" hidden="false" customHeight="true" outlineLevel="0" collapsed="false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</row>
    <row r="811" customFormat="false" ht="12.75" hidden="false" customHeight="true" outlineLevel="0" collapsed="false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</row>
    <row r="812" customFormat="false" ht="12.75" hidden="false" customHeight="true" outlineLevel="0" collapsed="false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</row>
    <row r="813" customFormat="false" ht="12.75" hidden="false" customHeight="true" outlineLevel="0" collapsed="false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</row>
    <row r="814" customFormat="false" ht="12.75" hidden="false" customHeight="true" outlineLevel="0" collapsed="false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</row>
    <row r="815" customFormat="false" ht="12.75" hidden="false" customHeight="true" outlineLevel="0" collapsed="false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</row>
    <row r="816" customFormat="false" ht="12.75" hidden="false" customHeight="true" outlineLevel="0" collapsed="false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</row>
    <row r="817" customFormat="false" ht="12.75" hidden="false" customHeight="true" outlineLevel="0" collapsed="false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</row>
    <row r="818" customFormat="false" ht="12.75" hidden="false" customHeight="true" outlineLevel="0" collapsed="false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</row>
    <row r="819" customFormat="false" ht="12.75" hidden="false" customHeight="true" outlineLevel="0" collapsed="false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</row>
    <row r="820" customFormat="false" ht="12.75" hidden="false" customHeight="true" outlineLevel="0" collapsed="false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</row>
    <row r="821" customFormat="false" ht="12.75" hidden="false" customHeight="true" outlineLevel="0" collapsed="false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</row>
    <row r="822" customFormat="false" ht="12.75" hidden="false" customHeight="true" outlineLevel="0" collapsed="false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</row>
    <row r="823" customFormat="false" ht="12.75" hidden="false" customHeight="true" outlineLevel="0" collapsed="false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</row>
    <row r="824" customFormat="false" ht="12.75" hidden="false" customHeight="true" outlineLevel="0" collapsed="false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</row>
    <row r="825" customFormat="false" ht="12.75" hidden="false" customHeight="true" outlineLevel="0" collapsed="false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</row>
    <row r="826" customFormat="false" ht="12.75" hidden="false" customHeight="true" outlineLevel="0" collapsed="false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</row>
    <row r="827" customFormat="false" ht="12.75" hidden="false" customHeight="true" outlineLevel="0" collapsed="false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</row>
    <row r="828" customFormat="false" ht="12.75" hidden="false" customHeight="true" outlineLevel="0" collapsed="false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</row>
    <row r="829" customFormat="false" ht="12.75" hidden="false" customHeight="true" outlineLevel="0" collapsed="false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</row>
    <row r="830" customFormat="false" ht="12.75" hidden="false" customHeight="true" outlineLevel="0" collapsed="false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</row>
    <row r="831" customFormat="false" ht="12.75" hidden="false" customHeight="true" outlineLevel="0" collapsed="false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</row>
    <row r="832" customFormat="false" ht="12.75" hidden="false" customHeight="true" outlineLevel="0" collapsed="false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</row>
    <row r="833" customFormat="false" ht="12.75" hidden="false" customHeight="true" outlineLevel="0" collapsed="false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</row>
    <row r="834" customFormat="false" ht="12.75" hidden="false" customHeight="true" outlineLevel="0" collapsed="false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</row>
    <row r="835" customFormat="false" ht="12.75" hidden="false" customHeight="true" outlineLevel="0" collapsed="false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</row>
    <row r="836" customFormat="false" ht="12.75" hidden="false" customHeight="true" outlineLevel="0" collapsed="false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</row>
    <row r="837" customFormat="false" ht="12.75" hidden="false" customHeight="true" outlineLevel="0" collapsed="false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</row>
    <row r="838" customFormat="false" ht="12.75" hidden="false" customHeight="true" outlineLevel="0" collapsed="false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</row>
    <row r="839" customFormat="false" ht="12.75" hidden="false" customHeight="true" outlineLevel="0" collapsed="false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</row>
    <row r="840" customFormat="false" ht="12.75" hidden="false" customHeight="true" outlineLevel="0" collapsed="false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</row>
    <row r="841" customFormat="false" ht="12.75" hidden="false" customHeight="true" outlineLevel="0" collapsed="false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</row>
    <row r="842" customFormat="false" ht="12.75" hidden="false" customHeight="true" outlineLevel="0" collapsed="false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</row>
    <row r="843" customFormat="false" ht="12.75" hidden="false" customHeight="true" outlineLevel="0" collapsed="false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</row>
    <row r="844" customFormat="false" ht="12.75" hidden="false" customHeight="true" outlineLevel="0" collapsed="false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</row>
    <row r="845" customFormat="false" ht="12.75" hidden="false" customHeight="true" outlineLevel="0" collapsed="false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</row>
    <row r="846" customFormat="false" ht="12.75" hidden="false" customHeight="true" outlineLevel="0" collapsed="false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</row>
    <row r="847" customFormat="false" ht="12.75" hidden="false" customHeight="true" outlineLevel="0" collapsed="false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</row>
    <row r="848" customFormat="false" ht="12.75" hidden="false" customHeight="true" outlineLevel="0" collapsed="false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</row>
    <row r="849" customFormat="false" ht="12.75" hidden="false" customHeight="true" outlineLevel="0" collapsed="false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</row>
    <row r="850" customFormat="false" ht="12.75" hidden="false" customHeight="true" outlineLevel="0" collapsed="false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</row>
    <row r="851" customFormat="false" ht="12.75" hidden="false" customHeight="true" outlineLevel="0" collapsed="false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</row>
    <row r="852" customFormat="false" ht="12.75" hidden="false" customHeight="true" outlineLevel="0" collapsed="false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</row>
    <row r="853" customFormat="false" ht="12.75" hidden="false" customHeight="true" outlineLevel="0" collapsed="false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</row>
    <row r="854" customFormat="false" ht="12.75" hidden="false" customHeight="true" outlineLevel="0" collapsed="false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</row>
    <row r="855" customFormat="false" ht="12.75" hidden="false" customHeight="true" outlineLevel="0" collapsed="false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</row>
    <row r="856" customFormat="false" ht="12.75" hidden="false" customHeight="true" outlineLevel="0" collapsed="false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</row>
    <row r="857" customFormat="false" ht="12.75" hidden="false" customHeight="true" outlineLevel="0" collapsed="false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</row>
    <row r="858" customFormat="false" ht="12.75" hidden="false" customHeight="true" outlineLevel="0" collapsed="false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</row>
    <row r="859" customFormat="false" ht="12.75" hidden="false" customHeight="true" outlineLevel="0" collapsed="false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</row>
    <row r="860" customFormat="false" ht="12.75" hidden="false" customHeight="true" outlineLevel="0" collapsed="false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</row>
    <row r="861" customFormat="false" ht="12.75" hidden="false" customHeight="true" outlineLevel="0" collapsed="false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</row>
    <row r="862" customFormat="false" ht="12.75" hidden="false" customHeight="true" outlineLevel="0" collapsed="false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</row>
    <row r="863" customFormat="false" ht="12.75" hidden="false" customHeight="true" outlineLevel="0" collapsed="false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</row>
    <row r="864" customFormat="false" ht="12.75" hidden="false" customHeight="true" outlineLevel="0" collapsed="false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</row>
    <row r="865" customFormat="false" ht="12.75" hidden="false" customHeight="true" outlineLevel="0" collapsed="false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</row>
    <row r="866" customFormat="false" ht="12.75" hidden="false" customHeight="true" outlineLevel="0" collapsed="false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</row>
    <row r="867" customFormat="false" ht="12.75" hidden="false" customHeight="true" outlineLevel="0" collapsed="false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</row>
    <row r="868" customFormat="false" ht="12.75" hidden="false" customHeight="true" outlineLevel="0" collapsed="false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</row>
    <row r="869" customFormat="false" ht="12.75" hidden="false" customHeight="true" outlineLevel="0" collapsed="false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</row>
    <row r="870" customFormat="false" ht="12.75" hidden="false" customHeight="true" outlineLevel="0" collapsed="false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</row>
    <row r="871" customFormat="false" ht="12.75" hidden="false" customHeight="true" outlineLevel="0" collapsed="false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</row>
    <row r="872" customFormat="false" ht="12.75" hidden="false" customHeight="true" outlineLevel="0" collapsed="false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</row>
    <row r="873" customFormat="false" ht="12.75" hidden="false" customHeight="true" outlineLevel="0" collapsed="false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</row>
    <row r="874" customFormat="false" ht="12.75" hidden="false" customHeight="true" outlineLevel="0" collapsed="false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</row>
    <row r="875" customFormat="false" ht="12.75" hidden="false" customHeight="true" outlineLevel="0" collapsed="false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</row>
    <row r="876" customFormat="false" ht="12.75" hidden="false" customHeight="true" outlineLevel="0" collapsed="false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</row>
    <row r="877" customFormat="false" ht="12.75" hidden="false" customHeight="true" outlineLevel="0" collapsed="false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</row>
    <row r="878" customFormat="false" ht="12.75" hidden="false" customHeight="true" outlineLevel="0" collapsed="false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</row>
    <row r="879" customFormat="false" ht="12.75" hidden="false" customHeight="true" outlineLevel="0" collapsed="false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</row>
    <row r="880" customFormat="false" ht="12.75" hidden="false" customHeight="true" outlineLevel="0" collapsed="false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</row>
    <row r="881" customFormat="false" ht="12.75" hidden="false" customHeight="true" outlineLevel="0" collapsed="false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</row>
    <row r="882" customFormat="false" ht="12.75" hidden="false" customHeight="true" outlineLevel="0" collapsed="false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</row>
    <row r="883" customFormat="false" ht="12.75" hidden="false" customHeight="true" outlineLevel="0" collapsed="false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</row>
    <row r="884" customFormat="false" ht="12.75" hidden="false" customHeight="true" outlineLevel="0" collapsed="false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</row>
    <row r="885" customFormat="false" ht="12.75" hidden="false" customHeight="true" outlineLevel="0" collapsed="false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</row>
    <row r="886" customFormat="false" ht="12.75" hidden="false" customHeight="true" outlineLevel="0" collapsed="false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</row>
    <row r="887" customFormat="false" ht="12.75" hidden="false" customHeight="true" outlineLevel="0" collapsed="false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</row>
    <row r="888" customFormat="false" ht="12.75" hidden="false" customHeight="true" outlineLevel="0" collapsed="false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</row>
    <row r="889" customFormat="false" ht="12.75" hidden="false" customHeight="true" outlineLevel="0" collapsed="false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</row>
    <row r="890" customFormat="false" ht="12.75" hidden="false" customHeight="true" outlineLevel="0" collapsed="false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</row>
    <row r="891" customFormat="false" ht="12.75" hidden="false" customHeight="true" outlineLevel="0" collapsed="false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</row>
    <row r="892" customFormat="false" ht="12.75" hidden="false" customHeight="true" outlineLevel="0" collapsed="false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</row>
    <row r="893" customFormat="false" ht="12.75" hidden="false" customHeight="true" outlineLevel="0" collapsed="false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</row>
    <row r="894" customFormat="false" ht="12.75" hidden="false" customHeight="true" outlineLevel="0" collapsed="false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</row>
    <row r="895" customFormat="false" ht="12.75" hidden="false" customHeight="true" outlineLevel="0" collapsed="false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</row>
    <row r="896" customFormat="false" ht="12.75" hidden="false" customHeight="true" outlineLevel="0" collapsed="false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</row>
    <row r="897" customFormat="false" ht="12.75" hidden="false" customHeight="true" outlineLevel="0" collapsed="false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</row>
    <row r="898" customFormat="false" ht="12.75" hidden="false" customHeight="true" outlineLevel="0" collapsed="false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</row>
    <row r="899" customFormat="false" ht="12.75" hidden="false" customHeight="true" outlineLevel="0" collapsed="false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</row>
    <row r="900" customFormat="false" ht="12.75" hidden="false" customHeight="true" outlineLevel="0" collapsed="false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</row>
    <row r="901" customFormat="false" ht="12.75" hidden="false" customHeight="true" outlineLevel="0" collapsed="false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</row>
    <row r="902" customFormat="false" ht="12.75" hidden="false" customHeight="true" outlineLevel="0" collapsed="false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</row>
    <row r="903" customFormat="false" ht="12.75" hidden="false" customHeight="true" outlineLevel="0" collapsed="false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</row>
    <row r="904" customFormat="false" ht="12.75" hidden="false" customHeight="true" outlineLevel="0" collapsed="false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</row>
    <row r="905" customFormat="false" ht="12.75" hidden="false" customHeight="true" outlineLevel="0" collapsed="false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</row>
    <row r="906" customFormat="false" ht="12.75" hidden="false" customHeight="true" outlineLevel="0" collapsed="false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</row>
    <row r="907" customFormat="false" ht="12.75" hidden="false" customHeight="true" outlineLevel="0" collapsed="false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</row>
    <row r="908" customFormat="false" ht="12.75" hidden="false" customHeight="true" outlineLevel="0" collapsed="false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</row>
    <row r="909" customFormat="false" ht="12.75" hidden="false" customHeight="true" outlineLevel="0" collapsed="false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</row>
    <row r="910" customFormat="false" ht="12.75" hidden="false" customHeight="true" outlineLevel="0" collapsed="false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</row>
    <row r="911" customFormat="false" ht="12.75" hidden="false" customHeight="true" outlineLevel="0" collapsed="false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</row>
    <row r="912" customFormat="false" ht="12.75" hidden="false" customHeight="true" outlineLevel="0" collapsed="false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</row>
    <row r="913" customFormat="false" ht="12.75" hidden="false" customHeight="true" outlineLevel="0" collapsed="false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</row>
    <row r="914" customFormat="false" ht="12.75" hidden="false" customHeight="true" outlineLevel="0" collapsed="false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</row>
    <row r="915" customFormat="false" ht="12.75" hidden="false" customHeight="true" outlineLevel="0" collapsed="false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</row>
    <row r="916" customFormat="false" ht="12.75" hidden="false" customHeight="true" outlineLevel="0" collapsed="false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</row>
    <row r="917" customFormat="false" ht="12.75" hidden="false" customHeight="true" outlineLevel="0" collapsed="false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</row>
    <row r="918" customFormat="false" ht="12.75" hidden="false" customHeight="true" outlineLevel="0" collapsed="false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</row>
    <row r="919" customFormat="false" ht="12.75" hidden="false" customHeight="true" outlineLevel="0" collapsed="false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</row>
    <row r="920" customFormat="false" ht="12.75" hidden="false" customHeight="true" outlineLevel="0" collapsed="false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</row>
    <row r="921" customFormat="false" ht="12.75" hidden="false" customHeight="true" outlineLevel="0" collapsed="false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</row>
    <row r="922" customFormat="false" ht="12.75" hidden="false" customHeight="true" outlineLevel="0" collapsed="false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</row>
    <row r="923" customFormat="false" ht="12.75" hidden="false" customHeight="true" outlineLevel="0" collapsed="false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</row>
    <row r="924" customFormat="false" ht="12.75" hidden="false" customHeight="true" outlineLevel="0" collapsed="false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</row>
    <row r="925" customFormat="false" ht="12.75" hidden="false" customHeight="true" outlineLevel="0" collapsed="false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</row>
    <row r="926" customFormat="false" ht="12.75" hidden="false" customHeight="true" outlineLevel="0" collapsed="false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</row>
    <row r="927" customFormat="false" ht="12.75" hidden="false" customHeight="true" outlineLevel="0" collapsed="false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</row>
    <row r="928" customFormat="false" ht="12.75" hidden="false" customHeight="true" outlineLevel="0" collapsed="false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</row>
    <row r="929" customFormat="false" ht="12.75" hidden="false" customHeight="true" outlineLevel="0" collapsed="false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</row>
    <row r="930" customFormat="false" ht="12.75" hidden="false" customHeight="true" outlineLevel="0" collapsed="false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</row>
    <row r="931" customFormat="false" ht="12.75" hidden="false" customHeight="true" outlineLevel="0" collapsed="false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</row>
    <row r="932" customFormat="false" ht="12.75" hidden="false" customHeight="true" outlineLevel="0" collapsed="false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</row>
    <row r="933" customFormat="false" ht="12.75" hidden="false" customHeight="true" outlineLevel="0" collapsed="false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</row>
    <row r="934" customFormat="false" ht="12.75" hidden="false" customHeight="true" outlineLevel="0" collapsed="false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</row>
    <row r="935" customFormat="false" ht="12.75" hidden="false" customHeight="true" outlineLevel="0" collapsed="false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</row>
    <row r="936" customFormat="false" ht="12.75" hidden="false" customHeight="true" outlineLevel="0" collapsed="false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</row>
    <row r="937" customFormat="false" ht="12.75" hidden="false" customHeight="true" outlineLevel="0" collapsed="false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</row>
    <row r="938" customFormat="false" ht="12.75" hidden="false" customHeight="true" outlineLevel="0" collapsed="false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</row>
    <row r="939" customFormat="false" ht="12.75" hidden="false" customHeight="true" outlineLevel="0" collapsed="false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</row>
    <row r="940" customFormat="false" ht="12.75" hidden="false" customHeight="true" outlineLevel="0" collapsed="false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</row>
    <row r="941" customFormat="false" ht="12.75" hidden="false" customHeight="true" outlineLevel="0" collapsed="false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</row>
    <row r="942" customFormat="false" ht="12.75" hidden="false" customHeight="true" outlineLevel="0" collapsed="false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</row>
    <row r="943" customFormat="false" ht="12.75" hidden="false" customHeight="true" outlineLevel="0" collapsed="false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</row>
    <row r="944" customFormat="false" ht="12.75" hidden="false" customHeight="true" outlineLevel="0" collapsed="false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</row>
    <row r="945" customFormat="false" ht="12.75" hidden="false" customHeight="true" outlineLevel="0" collapsed="false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</row>
    <row r="946" customFormat="false" ht="12.75" hidden="false" customHeight="true" outlineLevel="0" collapsed="false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</row>
    <row r="947" customFormat="false" ht="12.75" hidden="false" customHeight="true" outlineLevel="0" collapsed="false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</row>
    <row r="948" customFormat="false" ht="12.75" hidden="false" customHeight="true" outlineLevel="0" collapsed="false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</row>
    <row r="949" customFormat="false" ht="12.75" hidden="false" customHeight="true" outlineLevel="0" collapsed="false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</row>
    <row r="950" customFormat="false" ht="12.75" hidden="false" customHeight="true" outlineLevel="0" collapsed="false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</row>
    <row r="951" customFormat="false" ht="12.75" hidden="false" customHeight="true" outlineLevel="0" collapsed="false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</row>
    <row r="952" customFormat="false" ht="12.75" hidden="false" customHeight="true" outlineLevel="0" collapsed="false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</row>
    <row r="953" customFormat="false" ht="12.75" hidden="false" customHeight="true" outlineLevel="0" collapsed="false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</row>
    <row r="954" customFormat="false" ht="12.75" hidden="false" customHeight="true" outlineLevel="0" collapsed="false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</row>
    <row r="955" customFormat="false" ht="12.75" hidden="false" customHeight="true" outlineLevel="0" collapsed="false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</row>
    <row r="956" customFormat="false" ht="12.75" hidden="false" customHeight="true" outlineLevel="0" collapsed="false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</row>
    <row r="957" customFormat="false" ht="12.75" hidden="false" customHeight="true" outlineLevel="0" collapsed="false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</row>
    <row r="958" customFormat="false" ht="12.75" hidden="false" customHeight="true" outlineLevel="0" collapsed="false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</row>
    <row r="959" customFormat="false" ht="12.75" hidden="false" customHeight="true" outlineLevel="0" collapsed="false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</row>
    <row r="960" customFormat="false" ht="12.75" hidden="false" customHeight="true" outlineLevel="0" collapsed="false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</row>
    <row r="961" customFormat="false" ht="12.75" hidden="false" customHeight="true" outlineLevel="0" collapsed="false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</row>
    <row r="962" customFormat="false" ht="12.75" hidden="false" customHeight="true" outlineLevel="0" collapsed="false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</row>
    <row r="963" customFormat="false" ht="12.75" hidden="false" customHeight="true" outlineLevel="0" collapsed="false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</row>
    <row r="964" customFormat="false" ht="12.75" hidden="false" customHeight="true" outlineLevel="0" collapsed="false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</row>
    <row r="965" customFormat="false" ht="12.75" hidden="false" customHeight="true" outlineLevel="0" collapsed="false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</row>
    <row r="966" customFormat="false" ht="12.75" hidden="false" customHeight="true" outlineLevel="0" collapsed="false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</row>
    <row r="967" customFormat="false" ht="12.75" hidden="false" customHeight="true" outlineLevel="0" collapsed="false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</row>
    <row r="968" customFormat="false" ht="12.75" hidden="false" customHeight="true" outlineLevel="0" collapsed="false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</row>
    <row r="969" customFormat="false" ht="12.75" hidden="false" customHeight="true" outlineLevel="0" collapsed="false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</row>
    <row r="970" customFormat="false" ht="12.75" hidden="false" customHeight="true" outlineLevel="0" collapsed="false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</row>
    <row r="971" customFormat="false" ht="12.75" hidden="false" customHeight="true" outlineLevel="0" collapsed="false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</row>
    <row r="972" customFormat="false" ht="12.75" hidden="false" customHeight="true" outlineLevel="0" collapsed="false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</row>
    <row r="973" customFormat="false" ht="12.75" hidden="false" customHeight="true" outlineLevel="0" collapsed="false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</row>
    <row r="974" customFormat="false" ht="12.75" hidden="false" customHeight="true" outlineLevel="0" collapsed="false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</row>
    <row r="975" customFormat="false" ht="12.75" hidden="false" customHeight="true" outlineLevel="0" collapsed="false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</row>
    <row r="976" customFormat="false" ht="12.75" hidden="false" customHeight="true" outlineLevel="0" collapsed="false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</row>
    <row r="977" customFormat="false" ht="12.75" hidden="false" customHeight="true" outlineLevel="0" collapsed="false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</row>
    <row r="978" customFormat="false" ht="12.75" hidden="false" customHeight="true" outlineLevel="0" collapsed="false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</row>
    <row r="979" customFormat="false" ht="12.75" hidden="false" customHeight="true" outlineLevel="0" collapsed="false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</row>
    <row r="980" customFormat="false" ht="12.75" hidden="false" customHeight="true" outlineLevel="0" collapsed="false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</row>
    <row r="981" customFormat="false" ht="12.75" hidden="false" customHeight="true" outlineLevel="0" collapsed="false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</row>
    <row r="982" customFormat="false" ht="12.75" hidden="false" customHeight="true" outlineLevel="0" collapsed="false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</row>
    <row r="983" customFormat="false" ht="12.75" hidden="false" customHeight="true" outlineLevel="0" collapsed="false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</row>
    <row r="984" customFormat="false" ht="12.75" hidden="false" customHeight="true" outlineLevel="0" collapsed="false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</row>
    <row r="985" customFormat="false" ht="12.75" hidden="false" customHeight="true" outlineLevel="0" collapsed="false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</row>
    <row r="986" customFormat="false" ht="12.75" hidden="false" customHeight="true" outlineLevel="0" collapsed="false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</row>
    <row r="987" customFormat="false" ht="12.75" hidden="false" customHeight="true" outlineLevel="0" collapsed="false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</row>
    <row r="988" customFormat="false" ht="12.75" hidden="false" customHeight="true" outlineLevel="0" collapsed="false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</row>
    <row r="989" customFormat="false" ht="12.75" hidden="false" customHeight="true" outlineLevel="0" collapsed="false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</row>
    <row r="990" customFormat="false" ht="12.75" hidden="false" customHeight="true" outlineLevel="0" collapsed="false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</row>
    <row r="991" customFormat="false" ht="12.75" hidden="false" customHeight="true" outlineLevel="0" collapsed="false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</row>
    <row r="992" customFormat="false" ht="12.75" hidden="false" customHeight="true" outlineLevel="0" collapsed="false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</row>
    <row r="993" customFormat="false" ht="12.75" hidden="false" customHeight="true" outlineLevel="0" collapsed="false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</row>
    <row r="994" customFormat="false" ht="12.75" hidden="false" customHeight="true" outlineLevel="0" collapsed="false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</row>
    <row r="995" customFormat="false" ht="12.75" hidden="false" customHeight="true" outlineLevel="0" collapsed="false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</row>
    <row r="996" customFormat="false" ht="12.75" hidden="false" customHeight="true" outlineLevel="0" collapsed="false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</row>
    <row r="997" customFormat="false" ht="12.75" hidden="false" customHeight="true" outlineLevel="0" collapsed="false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</row>
    <row r="998" customFormat="false" ht="12.75" hidden="false" customHeight="true" outlineLevel="0" collapsed="false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</row>
    <row r="999" customFormat="false" ht="12.75" hidden="false" customHeight="true" outlineLevel="0" collapsed="false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</row>
    <row r="1000" customFormat="false" ht="12.75" hidden="false" customHeight="true" outlineLevel="0" collapsed="false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0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25.51"/>
    <col collapsed="false" customWidth="true" hidden="false" outlineLevel="0" max="2" min="2" style="1" width="9.52"/>
    <col collapsed="false" customWidth="true" hidden="false" outlineLevel="0" max="3" min="3" style="1" width="8.5"/>
    <col collapsed="false" customWidth="true" hidden="false" outlineLevel="0" max="4" min="4" style="1" width="6.38"/>
    <col collapsed="false" customWidth="true" hidden="false" outlineLevel="0" max="26" min="5" style="1" width="11.5"/>
  </cols>
  <sheetData>
    <row r="1" customFormat="false" ht="12.75" hidden="false" customHeight="true" outlineLevel="0" collapsed="false">
      <c r="A1" s="18" t="s">
        <v>0</v>
      </c>
      <c r="B1" s="18" t="s">
        <v>1</v>
      </c>
      <c r="C1" s="18" t="s">
        <v>2</v>
      </c>
      <c r="D1" s="18" t="s">
        <v>4</v>
      </c>
      <c r="E1" s="18"/>
      <c r="F1" s="26" t="s">
        <v>195</v>
      </c>
      <c r="G1" s="26" t="s">
        <v>196</v>
      </c>
      <c r="H1" s="26" t="s">
        <v>197</v>
      </c>
      <c r="I1" s="26" t="s">
        <v>198</v>
      </c>
      <c r="J1" s="26" t="s">
        <v>199</v>
      </c>
      <c r="K1" s="4" t="s">
        <v>15</v>
      </c>
    </row>
    <row r="2" customFormat="false" ht="12.75" hidden="false" customHeight="true" outlineLevel="0" collapsed="false">
      <c r="A2" s="5" t="s">
        <v>200</v>
      </c>
      <c r="B2" s="5" t="s">
        <v>201</v>
      </c>
      <c r="C2" s="5" t="s">
        <v>202</v>
      </c>
      <c r="D2" s="5" t="n">
        <v>3</v>
      </c>
      <c r="E2" s="5"/>
      <c r="K2" s="27"/>
    </row>
    <row r="3" customFormat="false" ht="12.75" hidden="false" customHeight="true" outlineLevel="0" collapsed="false">
      <c r="A3" s="5" t="s">
        <v>203</v>
      </c>
      <c r="B3" s="5" t="s">
        <v>204</v>
      </c>
      <c r="C3" s="5" t="s">
        <v>202</v>
      </c>
      <c r="D3" s="5" t="n">
        <v>9</v>
      </c>
      <c r="E3" s="5"/>
      <c r="K3" s="27"/>
    </row>
    <row r="4" customFormat="false" ht="12.75" hidden="false" customHeight="true" outlineLevel="0" collapsed="false">
      <c r="A4" s="5" t="s">
        <v>205</v>
      </c>
      <c r="B4" s="5" t="s">
        <v>206</v>
      </c>
      <c r="C4" s="5" t="s">
        <v>202</v>
      </c>
      <c r="D4" s="5" t="n">
        <v>9</v>
      </c>
      <c r="E4" s="5"/>
      <c r="K4" s="27"/>
    </row>
    <row r="5" customFormat="false" ht="12.75" hidden="false" customHeight="true" outlineLevel="0" collapsed="false">
      <c r="A5" s="5" t="s">
        <v>207</v>
      </c>
      <c r="B5" s="5" t="s">
        <v>208</v>
      </c>
      <c r="C5" s="5" t="s">
        <v>202</v>
      </c>
      <c r="D5" s="5" t="n">
        <v>3</v>
      </c>
      <c r="E5" s="5"/>
      <c r="K5" s="27"/>
    </row>
    <row r="6" customFormat="false" ht="12.75" hidden="false" customHeight="true" outlineLevel="0" collapsed="false">
      <c r="A6" s="5" t="s">
        <v>209</v>
      </c>
      <c r="B6" s="5" t="s">
        <v>210</v>
      </c>
      <c r="C6" s="5" t="s">
        <v>202</v>
      </c>
      <c r="D6" s="5" t="n">
        <v>5</v>
      </c>
      <c r="E6" s="5"/>
      <c r="K6" s="27"/>
    </row>
    <row r="7" customFormat="false" ht="12.75" hidden="false" customHeight="true" outlineLevel="0" collapsed="false">
      <c r="A7" s="5" t="s">
        <v>211</v>
      </c>
      <c r="B7" s="5" t="s">
        <v>212</v>
      </c>
      <c r="C7" s="5" t="s">
        <v>202</v>
      </c>
      <c r="D7" s="5" t="n">
        <v>4</v>
      </c>
      <c r="E7" s="5"/>
      <c r="K7" s="27"/>
    </row>
    <row r="8" customFormat="false" ht="12.75" hidden="false" customHeight="true" outlineLevel="0" collapsed="false">
      <c r="A8" s="5" t="s">
        <v>213</v>
      </c>
      <c r="B8" s="5" t="s">
        <v>214</v>
      </c>
      <c r="C8" s="5" t="s">
        <v>202</v>
      </c>
      <c r="D8" s="5" t="n">
        <v>7</v>
      </c>
      <c r="E8" s="5"/>
      <c r="K8" s="27"/>
    </row>
    <row r="9" customFormat="false" ht="12.75" hidden="false" customHeight="true" outlineLevel="0" collapsed="false">
      <c r="A9" s="5" t="s">
        <v>215</v>
      </c>
      <c r="B9" s="5" t="s">
        <v>216</v>
      </c>
      <c r="C9" s="5" t="s">
        <v>217</v>
      </c>
      <c r="D9" s="5" t="n">
        <v>2</v>
      </c>
      <c r="E9" s="5"/>
      <c r="K9" s="27"/>
    </row>
    <row r="10" customFormat="false" ht="12.75" hidden="false" customHeight="true" outlineLevel="0" collapsed="false">
      <c r="A10" s="5" t="s">
        <v>218</v>
      </c>
      <c r="B10" s="5" t="s">
        <v>219</v>
      </c>
      <c r="C10" s="5" t="s">
        <v>202</v>
      </c>
      <c r="D10" s="5" t="n">
        <v>3</v>
      </c>
      <c r="E10" s="5"/>
      <c r="K10" s="27"/>
    </row>
    <row r="11" customFormat="false" ht="12.75" hidden="false" customHeight="true" outlineLevel="0" collapsed="false">
      <c r="A11" s="5" t="s">
        <v>220</v>
      </c>
      <c r="B11" s="5" t="s">
        <v>221</v>
      </c>
      <c r="C11" s="5" t="s">
        <v>202</v>
      </c>
      <c r="D11" s="5" t="n">
        <v>3</v>
      </c>
      <c r="E11" s="5"/>
      <c r="K11" s="27"/>
    </row>
    <row r="12" customFormat="false" ht="12.75" hidden="false" customHeight="true" outlineLevel="0" collapsed="false">
      <c r="A12" s="5" t="s">
        <v>222</v>
      </c>
      <c r="B12" s="5" t="s">
        <v>223</v>
      </c>
      <c r="C12" s="5" t="s">
        <v>202</v>
      </c>
      <c r="D12" s="5" t="n">
        <v>3</v>
      </c>
      <c r="E12" s="5"/>
      <c r="K12" s="27"/>
    </row>
    <row r="13" customFormat="false" ht="12.75" hidden="false" customHeight="true" outlineLevel="0" collapsed="false">
      <c r="A13" s="5" t="s">
        <v>224</v>
      </c>
      <c r="B13" s="5" t="s">
        <v>225</v>
      </c>
      <c r="C13" s="5" t="s">
        <v>202</v>
      </c>
      <c r="D13" s="5" t="n">
        <v>3</v>
      </c>
      <c r="E13" s="5"/>
      <c r="K13" s="27"/>
    </row>
    <row r="14" customFormat="false" ht="12.75" hidden="false" customHeight="true" outlineLevel="0" collapsed="false">
      <c r="A14" s="5" t="s">
        <v>226</v>
      </c>
      <c r="B14" s="5" t="s">
        <v>227</v>
      </c>
      <c r="C14" s="5" t="s">
        <v>202</v>
      </c>
      <c r="D14" s="5" t="n">
        <v>4</v>
      </c>
      <c r="E14" s="5"/>
      <c r="K14" s="27"/>
    </row>
    <row r="15" customFormat="false" ht="12.75" hidden="false" customHeight="true" outlineLevel="0" collapsed="false">
      <c r="A15" s="5" t="s">
        <v>228</v>
      </c>
      <c r="B15" s="5" t="s">
        <v>229</v>
      </c>
      <c r="C15" s="5" t="s">
        <v>202</v>
      </c>
      <c r="D15" s="5" t="n">
        <v>3</v>
      </c>
      <c r="E15" s="5"/>
      <c r="K15" s="27"/>
    </row>
    <row r="16" customFormat="false" ht="12.75" hidden="false" customHeight="true" outlineLevel="0" collapsed="false">
      <c r="A16" s="5" t="s">
        <v>230</v>
      </c>
      <c r="B16" s="5" t="s">
        <v>231</v>
      </c>
      <c r="C16" s="5" t="s">
        <v>202</v>
      </c>
      <c r="D16" s="5" t="n">
        <v>4</v>
      </c>
      <c r="E16" s="5"/>
      <c r="K16" s="27"/>
    </row>
    <row r="17" customFormat="false" ht="12.75" hidden="false" customHeight="true" outlineLevel="0" collapsed="false">
      <c r="A17" s="5" t="s">
        <v>232</v>
      </c>
      <c r="B17" s="5" t="s">
        <v>233</v>
      </c>
      <c r="C17" s="5" t="s">
        <v>202</v>
      </c>
      <c r="D17" s="5" t="n">
        <v>3</v>
      </c>
      <c r="E17" s="5" t="n">
        <v>11.5</v>
      </c>
      <c r="F17" s="28" t="n">
        <v>8</v>
      </c>
      <c r="G17" s="28" t="n">
        <v>0</v>
      </c>
      <c r="H17" s="28" t="n">
        <v>0</v>
      </c>
      <c r="I17" s="28" t="n">
        <v>10</v>
      </c>
      <c r="J17" s="28" t="n">
        <f aca="false">SUM(F17:I17)/40*50</f>
        <v>22.5</v>
      </c>
      <c r="K17" s="27" t="n">
        <f aca="false">50*(E17/20)+J17</f>
        <v>51.25</v>
      </c>
    </row>
    <row r="18" customFormat="false" ht="12.75" hidden="false" customHeight="true" outlineLevel="0" collapsed="false">
      <c r="A18" s="5" t="s">
        <v>234</v>
      </c>
      <c r="B18" s="5" t="s">
        <v>235</v>
      </c>
      <c r="C18" s="5" t="s">
        <v>202</v>
      </c>
      <c r="D18" s="5" t="n">
        <v>6</v>
      </c>
      <c r="E18" s="5"/>
      <c r="K18" s="27"/>
    </row>
    <row r="19" customFormat="false" ht="12.75" hidden="false" customHeight="true" outlineLevel="0" collapsed="false">
      <c r="A19" s="5" t="s">
        <v>236</v>
      </c>
      <c r="B19" s="5" t="s">
        <v>237</v>
      </c>
      <c r="C19" s="5" t="s">
        <v>202</v>
      </c>
      <c r="D19" s="5" t="n">
        <v>3</v>
      </c>
      <c r="E19" s="5"/>
      <c r="K19" s="27"/>
    </row>
    <row r="20" customFormat="false" ht="12.75" hidden="false" customHeight="true" outlineLevel="0" collapsed="false">
      <c r="A20" s="5" t="s">
        <v>238</v>
      </c>
      <c r="B20" s="5" t="s">
        <v>239</v>
      </c>
      <c r="C20" s="5" t="s">
        <v>202</v>
      </c>
      <c r="D20" s="5" t="n">
        <v>4</v>
      </c>
      <c r="E20" s="5"/>
      <c r="K20" s="27"/>
    </row>
    <row r="21" customFormat="false" ht="12.75" hidden="false" customHeight="true" outlineLevel="0" collapsed="false">
      <c r="A21" s="5" t="s">
        <v>240</v>
      </c>
      <c r="B21" s="5" t="s">
        <v>241</v>
      </c>
      <c r="C21" s="5" t="s">
        <v>202</v>
      </c>
      <c r="D21" s="5" t="n">
        <v>5</v>
      </c>
      <c r="E21" s="5"/>
      <c r="K21" s="27"/>
    </row>
    <row r="22" customFormat="false" ht="12.75" hidden="false" customHeight="true" outlineLevel="0" collapsed="false">
      <c r="A22" s="5" t="s">
        <v>242</v>
      </c>
      <c r="B22" s="5" t="s">
        <v>243</v>
      </c>
      <c r="C22" s="5" t="s">
        <v>202</v>
      </c>
      <c r="D22" s="5" t="n">
        <v>7</v>
      </c>
      <c r="E22" s="5"/>
      <c r="K22" s="27"/>
    </row>
    <row r="23" customFormat="false" ht="12.75" hidden="false" customHeight="true" outlineLevel="0" collapsed="false">
      <c r="A23" s="5" t="s">
        <v>244</v>
      </c>
      <c r="B23" s="5" t="s">
        <v>245</v>
      </c>
      <c r="C23" s="5" t="s">
        <v>202</v>
      </c>
      <c r="D23" s="5" t="n">
        <v>6</v>
      </c>
      <c r="E23" s="5"/>
      <c r="K23" s="27"/>
    </row>
    <row r="24" customFormat="false" ht="12.75" hidden="false" customHeight="true" outlineLevel="0" collapsed="false">
      <c r="A24" s="5" t="s">
        <v>246</v>
      </c>
      <c r="B24" s="5" t="s">
        <v>247</v>
      </c>
      <c r="C24" s="5" t="s">
        <v>217</v>
      </c>
      <c r="D24" s="5" t="n">
        <v>3</v>
      </c>
      <c r="E24" s="5"/>
      <c r="K24" s="27"/>
    </row>
    <row r="25" customFormat="false" ht="12.75" hidden="false" customHeight="true" outlineLevel="0" collapsed="false">
      <c r="A25" s="5" t="s">
        <v>248</v>
      </c>
      <c r="B25" s="5" t="s">
        <v>249</v>
      </c>
      <c r="C25" s="5" t="s">
        <v>202</v>
      </c>
      <c r="D25" s="5" t="n">
        <v>5</v>
      </c>
      <c r="E25" s="5"/>
      <c r="K25" s="27"/>
    </row>
    <row r="26" customFormat="false" ht="12.75" hidden="false" customHeight="true" outlineLevel="0" collapsed="false">
      <c r="A26" s="21"/>
      <c r="B26" s="21"/>
      <c r="C26" s="21"/>
      <c r="D26" s="21"/>
    </row>
    <row r="27" customFormat="false" ht="12.75" hidden="false" customHeight="true" outlineLevel="0" collapsed="false">
      <c r="A27" s="21"/>
      <c r="B27" s="21"/>
      <c r="C27" s="21"/>
      <c r="D27" s="21"/>
    </row>
    <row r="28" customFormat="false" ht="12.75" hidden="false" customHeight="true" outlineLevel="0" collapsed="false">
      <c r="A28" s="21"/>
      <c r="B28" s="21"/>
      <c r="C28" s="21"/>
      <c r="D28" s="21"/>
    </row>
    <row r="29" customFormat="false" ht="12.75" hidden="false" customHeight="true" outlineLevel="0" collapsed="false">
      <c r="A29" s="21"/>
      <c r="B29" s="21"/>
      <c r="C29" s="21"/>
      <c r="D29" s="21"/>
    </row>
    <row r="30" customFormat="false" ht="12.75" hidden="false" customHeight="true" outlineLevel="0" collapsed="false">
      <c r="A30" s="21"/>
      <c r="B30" s="21"/>
      <c r="C30" s="21"/>
      <c r="D30" s="21"/>
    </row>
    <row r="31" customFormat="false" ht="12.75" hidden="false" customHeight="true" outlineLevel="0" collapsed="false">
      <c r="A31" s="21"/>
      <c r="B31" s="21"/>
      <c r="C31" s="21"/>
      <c r="D31" s="21"/>
    </row>
    <row r="32" customFormat="false" ht="12.75" hidden="false" customHeight="true" outlineLevel="0" collapsed="false">
      <c r="A32" s="21"/>
      <c r="B32" s="21"/>
      <c r="C32" s="21"/>
      <c r="D32" s="21"/>
    </row>
    <row r="33" customFormat="false" ht="12.75" hidden="false" customHeight="true" outlineLevel="0" collapsed="false">
      <c r="A33" s="21"/>
      <c r="B33" s="21"/>
      <c r="C33" s="21"/>
      <c r="D33" s="21"/>
    </row>
    <row r="34" customFormat="false" ht="12.75" hidden="false" customHeight="true" outlineLevel="0" collapsed="false">
      <c r="A34" s="21"/>
      <c r="B34" s="21"/>
      <c r="C34" s="21"/>
      <c r="D34" s="21"/>
    </row>
    <row r="35" customFormat="false" ht="12.75" hidden="false" customHeight="true" outlineLevel="0" collapsed="false">
      <c r="A35" s="21"/>
      <c r="B35" s="21"/>
      <c r="C35" s="21"/>
      <c r="D35" s="21"/>
    </row>
    <row r="36" customFormat="false" ht="12.75" hidden="false" customHeight="true" outlineLevel="0" collapsed="false">
      <c r="A36" s="21"/>
      <c r="B36" s="21"/>
      <c r="C36" s="21"/>
      <c r="D36" s="21"/>
    </row>
    <row r="37" customFormat="false" ht="12.75" hidden="false" customHeight="true" outlineLevel="0" collapsed="false">
      <c r="A37" s="21"/>
      <c r="B37" s="21"/>
      <c r="C37" s="21"/>
      <c r="D37" s="21"/>
    </row>
    <row r="38" customFormat="false" ht="12.75" hidden="false" customHeight="true" outlineLevel="0" collapsed="false">
      <c r="A38" s="21"/>
      <c r="B38" s="21"/>
      <c r="C38" s="21"/>
      <c r="D38" s="21"/>
    </row>
    <row r="39" customFormat="false" ht="12.75" hidden="false" customHeight="true" outlineLevel="0" collapsed="false">
      <c r="A39" s="21"/>
      <c r="B39" s="21"/>
      <c r="C39" s="21"/>
      <c r="D39" s="21"/>
    </row>
    <row r="40" customFormat="false" ht="12.75" hidden="false" customHeight="true" outlineLevel="0" collapsed="false">
      <c r="A40" s="21"/>
      <c r="B40" s="21"/>
      <c r="C40" s="21"/>
      <c r="D40" s="21"/>
    </row>
    <row r="41" customFormat="false" ht="12.75" hidden="false" customHeight="true" outlineLevel="0" collapsed="false">
      <c r="A41" s="21"/>
      <c r="B41" s="21"/>
      <c r="C41" s="21"/>
      <c r="D41" s="21"/>
    </row>
    <row r="42" customFormat="false" ht="12.75" hidden="false" customHeight="true" outlineLevel="0" collapsed="false">
      <c r="A42" s="21"/>
      <c r="B42" s="21"/>
      <c r="C42" s="21"/>
      <c r="D42" s="21"/>
    </row>
    <row r="43" customFormat="false" ht="12.75" hidden="false" customHeight="true" outlineLevel="0" collapsed="false">
      <c r="A43" s="21"/>
      <c r="B43" s="21"/>
      <c r="C43" s="21"/>
      <c r="D43" s="21"/>
    </row>
    <row r="44" customFormat="false" ht="12.75" hidden="false" customHeight="true" outlineLevel="0" collapsed="false">
      <c r="A44" s="21"/>
      <c r="B44" s="21"/>
      <c r="C44" s="21"/>
      <c r="D44" s="21"/>
    </row>
    <row r="45" customFormat="false" ht="12.75" hidden="false" customHeight="true" outlineLevel="0" collapsed="false">
      <c r="A45" s="21"/>
      <c r="B45" s="21"/>
      <c r="C45" s="21"/>
      <c r="D45" s="21"/>
    </row>
    <row r="46" customFormat="false" ht="12.75" hidden="false" customHeight="true" outlineLevel="0" collapsed="false">
      <c r="A46" s="21"/>
      <c r="B46" s="21"/>
      <c r="C46" s="21"/>
      <c r="D46" s="21"/>
    </row>
    <row r="47" customFormat="false" ht="12.75" hidden="false" customHeight="true" outlineLevel="0" collapsed="false">
      <c r="A47" s="21"/>
      <c r="B47" s="21"/>
      <c r="C47" s="21"/>
      <c r="D47" s="21"/>
    </row>
    <row r="48" customFormat="false" ht="12.75" hidden="false" customHeight="true" outlineLevel="0" collapsed="false">
      <c r="A48" s="21"/>
      <c r="B48" s="21"/>
      <c r="C48" s="21"/>
      <c r="D48" s="21"/>
    </row>
    <row r="49" customFormat="false" ht="12.75" hidden="false" customHeight="true" outlineLevel="0" collapsed="false">
      <c r="A49" s="21"/>
      <c r="B49" s="21"/>
      <c r="C49" s="21"/>
      <c r="D49" s="21"/>
    </row>
    <row r="50" customFormat="false" ht="12.75" hidden="false" customHeight="true" outlineLevel="0" collapsed="false">
      <c r="A50" s="21"/>
      <c r="B50" s="21"/>
      <c r="C50" s="21"/>
      <c r="D50" s="21"/>
    </row>
    <row r="51" customFormat="false" ht="12.75" hidden="false" customHeight="true" outlineLevel="0" collapsed="false">
      <c r="A51" s="21"/>
      <c r="B51" s="21"/>
      <c r="C51" s="21"/>
      <c r="D51" s="21"/>
    </row>
    <row r="52" customFormat="false" ht="12.75" hidden="false" customHeight="true" outlineLevel="0" collapsed="false">
      <c r="A52" s="21"/>
      <c r="B52" s="21"/>
      <c r="C52" s="21"/>
      <c r="D52" s="21"/>
    </row>
    <row r="53" customFormat="false" ht="12.75" hidden="false" customHeight="true" outlineLevel="0" collapsed="false">
      <c r="A53" s="21"/>
      <c r="B53" s="21"/>
      <c r="C53" s="21"/>
      <c r="D53" s="21"/>
    </row>
    <row r="54" customFormat="false" ht="12.75" hidden="false" customHeight="true" outlineLevel="0" collapsed="false">
      <c r="A54" s="21"/>
      <c r="B54" s="21"/>
      <c r="C54" s="21"/>
      <c r="D54" s="21"/>
    </row>
    <row r="55" customFormat="false" ht="12.75" hidden="false" customHeight="true" outlineLevel="0" collapsed="false">
      <c r="A55" s="21"/>
      <c r="B55" s="21"/>
      <c r="C55" s="21"/>
      <c r="D55" s="21"/>
    </row>
    <row r="56" customFormat="false" ht="12.75" hidden="false" customHeight="true" outlineLevel="0" collapsed="false">
      <c r="A56" s="21"/>
      <c r="B56" s="21"/>
      <c r="C56" s="21"/>
      <c r="D56" s="21"/>
    </row>
    <row r="57" customFormat="false" ht="12.75" hidden="false" customHeight="true" outlineLevel="0" collapsed="false">
      <c r="A57" s="21"/>
      <c r="B57" s="21"/>
      <c r="C57" s="21"/>
      <c r="D57" s="21"/>
    </row>
    <row r="58" customFormat="false" ht="12.75" hidden="false" customHeight="true" outlineLevel="0" collapsed="false">
      <c r="A58" s="21"/>
      <c r="B58" s="21"/>
      <c r="C58" s="21"/>
      <c r="D58" s="21"/>
    </row>
    <row r="59" customFormat="false" ht="12.75" hidden="false" customHeight="true" outlineLevel="0" collapsed="false">
      <c r="A59" s="21"/>
      <c r="B59" s="21"/>
      <c r="C59" s="21"/>
      <c r="D59" s="21"/>
    </row>
    <row r="60" customFormat="false" ht="12.75" hidden="false" customHeight="true" outlineLevel="0" collapsed="false">
      <c r="A60" s="21"/>
      <c r="B60" s="21"/>
      <c r="C60" s="21"/>
      <c r="D60" s="21"/>
    </row>
    <row r="61" customFormat="false" ht="12.75" hidden="false" customHeight="true" outlineLevel="0" collapsed="false">
      <c r="A61" s="21"/>
      <c r="B61" s="21"/>
      <c r="C61" s="21"/>
      <c r="D61" s="21"/>
    </row>
    <row r="62" customFormat="false" ht="12.75" hidden="false" customHeight="true" outlineLevel="0" collapsed="false">
      <c r="A62" s="21"/>
      <c r="B62" s="21"/>
      <c r="C62" s="21"/>
      <c r="D62" s="21"/>
    </row>
    <row r="63" customFormat="false" ht="12.75" hidden="false" customHeight="true" outlineLevel="0" collapsed="false">
      <c r="A63" s="21"/>
      <c r="B63" s="21"/>
      <c r="C63" s="21"/>
      <c r="D63" s="21"/>
    </row>
    <row r="64" customFormat="false" ht="12.75" hidden="false" customHeight="true" outlineLevel="0" collapsed="false">
      <c r="A64" s="21"/>
      <c r="B64" s="21"/>
      <c r="C64" s="21"/>
      <c r="D64" s="21"/>
    </row>
    <row r="65" customFormat="false" ht="12.75" hidden="false" customHeight="true" outlineLevel="0" collapsed="false">
      <c r="A65" s="21"/>
      <c r="B65" s="21"/>
      <c r="C65" s="21"/>
      <c r="D65" s="21"/>
    </row>
    <row r="66" customFormat="false" ht="12.75" hidden="false" customHeight="true" outlineLevel="0" collapsed="false">
      <c r="A66" s="21"/>
      <c r="B66" s="21"/>
      <c r="C66" s="21"/>
      <c r="D66" s="21"/>
    </row>
    <row r="67" customFormat="false" ht="12.75" hidden="false" customHeight="true" outlineLevel="0" collapsed="false">
      <c r="A67" s="21"/>
      <c r="B67" s="21"/>
      <c r="C67" s="21"/>
      <c r="D67" s="21"/>
    </row>
    <row r="68" customFormat="false" ht="12.75" hidden="false" customHeight="true" outlineLevel="0" collapsed="false">
      <c r="A68" s="21"/>
      <c r="B68" s="21"/>
      <c r="C68" s="21"/>
      <c r="D68" s="21"/>
    </row>
    <row r="69" customFormat="false" ht="12.75" hidden="false" customHeight="true" outlineLevel="0" collapsed="false">
      <c r="A69" s="21"/>
      <c r="B69" s="21"/>
      <c r="C69" s="21"/>
      <c r="D69" s="21"/>
    </row>
    <row r="70" customFormat="false" ht="12.75" hidden="false" customHeight="true" outlineLevel="0" collapsed="false">
      <c r="A70" s="21"/>
      <c r="B70" s="21"/>
      <c r="C70" s="21"/>
      <c r="D70" s="21"/>
    </row>
    <row r="71" customFormat="false" ht="12.75" hidden="false" customHeight="true" outlineLevel="0" collapsed="false">
      <c r="A71" s="21"/>
      <c r="B71" s="21"/>
      <c r="C71" s="21"/>
      <c r="D71" s="21"/>
    </row>
    <row r="72" customFormat="false" ht="12.75" hidden="false" customHeight="true" outlineLevel="0" collapsed="false">
      <c r="A72" s="21"/>
      <c r="B72" s="21"/>
      <c r="C72" s="21"/>
      <c r="D72" s="21"/>
    </row>
    <row r="73" customFormat="false" ht="12.75" hidden="false" customHeight="true" outlineLevel="0" collapsed="false">
      <c r="A73" s="21"/>
      <c r="B73" s="21"/>
      <c r="C73" s="21"/>
      <c r="D73" s="21"/>
    </row>
    <row r="74" customFormat="false" ht="12.75" hidden="false" customHeight="true" outlineLevel="0" collapsed="false">
      <c r="A74" s="21"/>
      <c r="B74" s="21"/>
      <c r="C74" s="21"/>
      <c r="D74" s="21"/>
    </row>
    <row r="75" customFormat="false" ht="12.75" hidden="false" customHeight="true" outlineLevel="0" collapsed="false">
      <c r="A75" s="21"/>
      <c r="B75" s="21"/>
      <c r="C75" s="21"/>
      <c r="D75" s="21"/>
    </row>
    <row r="76" customFormat="false" ht="12.75" hidden="false" customHeight="true" outlineLevel="0" collapsed="false">
      <c r="A76" s="21"/>
      <c r="B76" s="21"/>
      <c r="C76" s="21"/>
      <c r="D76" s="21"/>
    </row>
    <row r="77" customFormat="false" ht="12.75" hidden="false" customHeight="true" outlineLevel="0" collapsed="false">
      <c r="A77" s="21"/>
      <c r="B77" s="21"/>
      <c r="C77" s="21"/>
      <c r="D77" s="21"/>
    </row>
    <row r="78" customFormat="false" ht="12.75" hidden="false" customHeight="true" outlineLevel="0" collapsed="false">
      <c r="A78" s="21"/>
      <c r="B78" s="21"/>
      <c r="C78" s="21"/>
      <c r="D78" s="21"/>
    </row>
    <row r="79" customFormat="false" ht="12.75" hidden="false" customHeight="true" outlineLevel="0" collapsed="false">
      <c r="A79" s="21"/>
      <c r="B79" s="21"/>
      <c r="C79" s="21"/>
      <c r="D79" s="21"/>
    </row>
    <row r="80" customFormat="false" ht="12.75" hidden="false" customHeight="true" outlineLevel="0" collapsed="false">
      <c r="A80" s="21"/>
      <c r="B80" s="21"/>
      <c r="C80" s="21"/>
      <c r="D80" s="21"/>
    </row>
    <row r="81" customFormat="false" ht="12.75" hidden="false" customHeight="true" outlineLevel="0" collapsed="false">
      <c r="A81" s="21"/>
      <c r="B81" s="21"/>
      <c r="C81" s="21"/>
      <c r="D81" s="21"/>
    </row>
    <row r="82" customFormat="false" ht="12.75" hidden="false" customHeight="true" outlineLevel="0" collapsed="false">
      <c r="A82" s="21"/>
      <c r="B82" s="21"/>
      <c r="C82" s="21"/>
      <c r="D82" s="21"/>
    </row>
    <row r="83" customFormat="false" ht="12.75" hidden="false" customHeight="true" outlineLevel="0" collapsed="false">
      <c r="A83" s="21"/>
      <c r="B83" s="21"/>
      <c r="C83" s="21"/>
      <c r="D83" s="21"/>
    </row>
    <row r="84" customFormat="false" ht="12.75" hidden="false" customHeight="true" outlineLevel="0" collapsed="false">
      <c r="A84" s="21"/>
      <c r="B84" s="21"/>
      <c r="C84" s="21"/>
      <c r="D84" s="21"/>
    </row>
    <row r="85" customFormat="false" ht="12.75" hidden="false" customHeight="true" outlineLevel="0" collapsed="false">
      <c r="A85" s="21"/>
      <c r="B85" s="21"/>
      <c r="C85" s="21"/>
      <c r="D85" s="21"/>
    </row>
    <row r="86" customFormat="false" ht="12.75" hidden="false" customHeight="true" outlineLevel="0" collapsed="false">
      <c r="A86" s="21"/>
      <c r="B86" s="21"/>
      <c r="C86" s="21"/>
      <c r="D86" s="21"/>
    </row>
    <row r="87" customFormat="false" ht="12.75" hidden="false" customHeight="true" outlineLevel="0" collapsed="false">
      <c r="A87" s="21"/>
      <c r="B87" s="21"/>
      <c r="C87" s="21"/>
      <c r="D87" s="21"/>
    </row>
    <row r="88" customFormat="false" ht="12.75" hidden="false" customHeight="true" outlineLevel="0" collapsed="false">
      <c r="A88" s="21"/>
      <c r="B88" s="21"/>
      <c r="C88" s="21"/>
      <c r="D88" s="21"/>
    </row>
    <row r="89" customFormat="false" ht="12.75" hidden="false" customHeight="true" outlineLevel="0" collapsed="false">
      <c r="A89" s="21"/>
      <c r="B89" s="21"/>
      <c r="C89" s="21"/>
      <c r="D89" s="21"/>
    </row>
    <row r="90" customFormat="false" ht="12.75" hidden="false" customHeight="true" outlineLevel="0" collapsed="false">
      <c r="A90" s="21"/>
      <c r="B90" s="21"/>
      <c r="C90" s="21"/>
      <c r="D90" s="21"/>
    </row>
    <row r="91" customFormat="false" ht="12.75" hidden="false" customHeight="true" outlineLevel="0" collapsed="false">
      <c r="A91" s="21"/>
      <c r="B91" s="21"/>
      <c r="C91" s="21"/>
      <c r="D91" s="21"/>
    </row>
    <row r="92" customFormat="false" ht="12.75" hidden="false" customHeight="true" outlineLevel="0" collapsed="false">
      <c r="A92" s="21"/>
      <c r="B92" s="21"/>
      <c r="C92" s="21"/>
      <c r="D92" s="21"/>
    </row>
    <row r="93" customFormat="false" ht="12.75" hidden="false" customHeight="true" outlineLevel="0" collapsed="false">
      <c r="A93" s="21"/>
      <c r="B93" s="21"/>
      <c r="C93" s="21"/>
      <c r="D93" s="21"/>
    </row>
    <row r="94" customFormat="false" ht="12.75" hidden="false" customHeight="true" outlineLevel="0" collapsed="false">
      <c r="A94" s="21"/>
      <c r="B94" s="21"/>
      <c r="C94" s="21"/>
      <c r="D94" s="21"/>
    </row>
    <row r="95" customFormat="false" ht="12.75" hidden="false" customHeight="true" outlineLevel="0" collapsed="false">
      <c r="A95" s="21"/>
      <c r="B95" s="21"/>
      <c r="C95" s="21"/>
      <c r="D95" s="21"/>
    </row>
    <row r="96" customFormat="false" ht="12.75" hidden="false" customHeight="true" outlineLevel="0" collapsed="false">
      <c r="A96" s="21"/>
      <c r="B96" s="21"/>
      <c r="C96" s="21"/>
      <c r="D96" s="21"/>
    </row>
    <row r="97" customFormat="false" ht="12.75" hidden="false" customHeight="true" outlineLevel="0" collapsed="false">
      <c r="A97" s="21"/>
      <c r="B97" s="21"/>
      <c r="C97" s="21"/>
      <c r="D97" s="21"/>
    </row>
    <row r="98" customFormat="false" ht="12.75" hidden="false" customHeight="true" outlineLevel="0" collapsed="false">
      <c r="A98" s="21"/>
      <c r="B98" s="21"/>
      <c r="C98" s="21"/>
      <c r="D98" s="21"/>
    </row>
    <row r="99" customFormat="false" ht="12.75" hidden="false" customHeight="true" outlineLevel="0" collapsed="false">
      <c r="A99" s="21"/>
      <c r="B99" s="21"/>
      <c r="C99" s="21"/>
      <c r="D99" s="21"/>
    </row>
    <row r="100" customFormat="false" ht="12.75" hidden="false" customHeight="true" outlineLevel="0" collapsed="false">
      <c r="A100" s="21"/>
      <c r="B100" s="21"/>
      <c r="C100" s="21"/>
      <c r="D100" s="21"/>
    </row>
    <row r="101" customFormat="false" ht="12.75" hidden="false" customHeight="true" outlineLevel="0" collapsed="false">
      <c r="A101" s="21"/>
      <c r="B101" s="21"/>
      <c r="C101" s="21"/>
      <c r="D101" s="21"/>
    </row>
    <row r="102" customFormat="false" ht="12.75" hidden="false" customHeight="true" outlineLevel="0" collapsed="false">
      <c r="A102" s="21"/>
      <c r="B102" s="21"/>
      <c r="C102" s="21"/>
      <c r="D102" s="21"/>
    </row>
    <row r="103" customFormat="false" ht="12.75" hidden="false" customHeight="true" outlineLevel="0" collapsed="false">
      <c r="A103" s="21"/>
      <c r="B103" s="21"/>
      <c r="C103" s="21"/>
      <c r="D103" s="21"/>
    </row>
    <row r="104" customFormat="false" ht="12.75" hidden="false" customHeight="true" outlineLevel="0" collapsed="false">
      <c r="A104" s="21"/>
      <c r="B104" s="21"/>
      <c r="C104" s="21"/>
      <c r="D104" s="21"/>
    </row>
    <row r="105" customFormat="false" ht="12.75" hidden="false" customHeight="true" outlineLevel="0" collapsed="false">
      <c r="A105" s="21"/>
      <c r="B105" s="21"/>
      <c r="C105" s="21"/>
      <c r="D105" s="21"/>
    </row>
    <row r="106" customFormat="false" ht="12.75" hidden="false" customHeight="true" outlineLevel="0" collapsed="false">
      <c r="A106" s="21"/>
      <c r="B106" s="21"/>
      <c r="C106" s="21"/>
      <c r="D106" s="21"/>
    </row>
    <row r="107" customFormat="false" ht="12.75" hidden="false" customHeight="true" outlineLevel="0" collapsed="false">
      <c r="A107" s="21"/>
      <c r="B107" s="21"/>
      <c r="C107" s="21"/>
      <c r="D107" s="21"/>
    </row>
    <row r="108" customFormat="false" ht="12.75" hidden="false" customHeight="true" outlineLevel="0" collapsed="false">
      <c r="A108" s="21"/>
      <c r="B108" s="21"/>
      <c r="C108" s="21"/>
      <c r="D108" s="21"/>
    </row>
    <row r="109" customFormat="false" ht="12.75" hidden="false" customHeight="true" outlineLevel="0" collapsed="false">
      <c r="A109" s="21"/>
      <c r="B109" s="21"/>
      <c r="C109" s="21"/>
      <c r="D109" s="21"/>
    </row>
    <row r="110" customFormat="false" ht="12.75" hidden="false" customHeight="true" outlineLevel="0" collapsed="false">
      <c r="A110" s="21"/>
      <c r="B110" s="21"/>
      <c r="C110" s="21"/>
      <c r="D110" s="21"/>
    </row>
    <row r="111" customFormat="false" ht="12.75" hidden="false" customHeight="true" outlineLevel="0" collapsed="false">
      <c r="A111" s="21"/>
      <c r="B111" s="21"/>
      <c r="C111" s="21"/>
      <c r="D111" s="21"/>
    </row>
    <row r="112" customFormat="false" ht="12.75" hidden="false" customHeight="true" outlineLevel="0" collapsed="false">
      <c r="A112" s="21"/>
      <c r="B112" s="21"/>
      <c r="C112" s="21"/>
      <c r="D112" s="21"/>
    </row>
    <row r="113" customFormat="false" ht="12.75" hidden="false" customHeight="true" outlineLevel="0" collapsed="false">
      <c r="A113" s="21"/>
      <c r="B113" s="21"/>
      <c r="C113" s="21"/>
      <c r="D113" s="21"/>
    </row>
    <row r="114" customFormat="false" ht="12.75" hidden="false" customHeight="true" outlineLevel="0" collapsed="false">
      <c r="A114" s="21"/>
      <c r="B114" s="21"/>
      <c r="C114" s="21"/>
      <c r="D114" s="21"/>
    </row>
    <row r="115" customFormat="false" ht="12.75" hidden="false" customHeight="true" outlineLevel="0" collapsed="false">
      <c r="A115" s="21"/>
      <c r="B115" s="21"/>
      <c r="C115" s="21"/>
      <c r="D115" s="21"/>
    </row>
    <row r="116" customFormat="false" ht="12.75" hidden="false" customHeight="true" outlineLevel="0" collapsed="false">
      <c r="A116" s="21"/>
      <c r="B116" s="21"/>
      <c r="C116" s="21"/>
      <c r="D116" s="21"/>
    </row>
    <row r="117" customFormat="false" ht="12.75" hidden="false" customHeight="true" outlineLevel="0" collapsed="false">
      <c r="A117" s="21"/>
      <c r="B117" s="21"/>
      <c r="C117" s="21"/>
      <c r="D117" s="21"/>
    </row>
    <row r="118" customFormat="false" ht="12.75" hidden="false" customHeight="true" outlineLevel="0" collapsed="false">
      <c r="A118" s="21"/>
      <c r="B118" s="21"/>
      <c r="C118" s="21"/>
      <c r="D118" s="21"/>
    </row>
    <row r="119" customFormat="false" ht="12.75" hidden="false" customHeight="true" outlineLevel="0" collapsed="false">
      <c r="A119" s="21"/>
      <c r="B119" s="21"/>
      <c r="C119" s="21"/>
      <c r="D119" s="21"/>
    </row>
    <row r="120" customFormat="false" ht="12.75" hidden="false" customHeight="true" outlineLevel="0" collapsed="false">
      <c r="A120" s="21"/>
      <c r="B120" s="21"/>
      <c r="C120" s="21"/>
      <c r="D120" s="21"/>
    </row>
    <row r="121" customFormat="false" ht="12.75" hidden="false" customHeight="true" outlineLevel="0" collapsed="false">
      <c r="A121" s="21"/>
      <c r="B121" s="21"/>
      <c r="C121" s="21"/>
      <c r="D121" s="21"/>
    </row>
    <row r="122" customFormat="false" ht="12.75" hidden="false" customHeight="true" outlineLevel="0" collapsed="false">
      <c r="A122" s="21"/>
      <c r="B122" s="21"/>
      <c r="C122" s="21"/>
      <c r="D122" s="21"/>
    </row>
    <row r="123" customFormat="false" ht="12.75" hidden="false" customHeight="true" outlineLevel="0" collapsed="false">
      <c r="A123" s="21"/>
      <c r="B123" s="21"/>
      <c r="C123" s="21"/>
      <c r="D123" s="21"/>
    </row>
    <row r="124" customFormat="false" ht="12.75" hidden="false" customHeight="true" outlineLevel="0" collapsed="false">
      <c r="A124" s="21"/>
      <c r="B124" s="21"/>
      <c r="C124" s="21"/>
      <c r="D124" s="21"/>
    </row>
    <row r="125" customFormat="false" ht="12.75" hidden="false" customHeight="true" outlineLevel="0" collapsed="false">
      <c r="A125" s="21"/>
      <c r="B125" s="21"/>
      <c r="C125" s="21"/>
      <c r="D125" s="21"/>
    </row>
    <row r="126" customFormat="false" ht="12.75" hidden="false" customHeight="true" outlineLevel="0" collapsed="false">
      <c r="A126" s="21"/>
      <c r="B126" s="21"/>
      <c r="C126" s="21"/>
      <c r="D126" s="21"/>
    </row>
    <row r="127" customFormat="false" ht="12.75" hidden="false" customHeight="true" outlineLevel="0" collapsed="false">
      <c r="A127" s="21"/>
      <c r="B127" s="21"/>
      <c r="C127" s="21"/>
      <c r="D127" s="21"/>
    </row>
    <row r="128" customFormat="false" ht="12.75" hidden="false" customHeight="true" outlineLevel="0" collapsed="false">
      <c r="A128" s="21"/>
      <c r="B128" s="21"/>
      <c r="C128" s="21"/>
      <c r="D128" s="21"/>
    </row>
    <row r="129" customFormat="false" ht="12.75" hidden="false" customHeight="true" outlineLevel="0" collapsed="false">
      <c r="A129" s="21"/>
      <c r="B129" s="21"/>
      <c r="C129" s="21"/>
      <c r="D129" s="21"/>
    </row>
    <row r="130" customFormat="false" ht="12.75" hidden="false" customHeight="true" outlineLevel="0" collapsed="false">
      <c r="A130" s="21"/>
      <c r="B130" s="21"/>
      <c r="C130" s="21"/>
      <c r="D130" s="21"/>
    </row>
    <row r="131" customFormat="false" ht="12.75" hidden="false" customHeight="true" outlineLevel="0" collapsed="false">
      <c r="A131" s="21"/>
      <c r="B131" s="21"/>
      <c r="C131" s="21"/>
      <c r="D131" s="21"/>
    </row>
    <row r="132" customFormat="false" ht="12.75" hidden="false" customHeight="true" outlineLevel="0" collapsed="false">
      <c r="A132" s="21"/>
      <c r="B132" s="21"/>
      <c r="C132" s="21"/>
      <c r="D132" s="21"/>
    </row>
    <row r="133" customFormat="false" ht="12.75" hidden="false" customHeight="true" outlineLevel="0" collapsed="false">
      <c r="A133" s="21"/>
      <c r="B133" s="21"/>
      <c r="C133" s="21"/>
      <c r="D133" s="21"/>
    </row>
    <row r="134" customFormat="false" ht="12.75" hidden="false" customHeight="true" outlineLevel="0" collapsed="false">
      <c r="A134" s="21"/>
      <c r="B134" s="21"/>
      <c r="C134" s="21"/>
      <c r="D134" s="21"/>
    </row>
    <row r="135" customFormat="false" ht="12.75" hidden="false" customHeight="true" outlineLevel="0" collapsed="false">
      <c r="A135" s="21"/>
      <c r="B135" s="21"/>
      <c r="C135" s="21"/>
      <c r="D135" s="21"/>
    </row>
    <row r="136" customFormat="false" ht="12.75" hidden="false" customHeight="true" outlineLevel="0" collapsed="false">
      <c r="A136" s="21"/>
      <c r="B136" s="21"/>
      <c r="C136" s="21"/>
      <c r="D136" s="21"/>
    </row>
    <row r="137" customFormat="false" ht="12.75" hidden="false" customHeight="true" outlineLevel="0" collapsed="false">
      <c r="A137" s="21"/>
      <c r="B137" s="21"/>
      <c r="C137" s="21"/>
      <c r="D137" s="21"/>
    </row>
    <row r="138" customFormat="false" ht="12.75" hidden="false" customHeight="true" outlineLevel="0" collapsed="false">
      <c r="A138" s="21"/>
      <c r="B138" s="21"/>
      <c r="C138" s="21"/>
      <c r="D138" s="21"/>
    </row>
    <row r="139" customFormat="false" ht="12.75" hidden="false" customHeight="true" outlineLevel="0" collapsed="false">
      <c r="A139" s="21"/>
      <c r="B139" s="21"/>
      <c r="C139" s="21"/>
      <c r="D139" s="21"/>
    </row>
    <row r="140" customFormat="false" ht="12.75" hidden="false" customHeight="true" outlineLevel="0" collapsed="false">
      <c r="A140" s="21"/>
      <c r="B140" s="21"/>
      <c r="C140" s="21"/>
      <c r="D140" s="21"/>
    </row>
    <row r="141" customFormat="false" ht="12.75" hidden="false" customHeight="true" outlineLevel="0" collapsed="false">
      <c r="A141" s="21"/>
      <c r="B141" s="21"/>
      <c r="C141" s="21"/>
      <c r="D141" s="21"/>
    </row>
    <row r="142" customFormat="false" ht="12.75" hidden="false" customHeight="true" outlineLevel="0" collapsed="false">
      <c r="A142" s="21"/>
      <c r="B142" s="21"/>
      <c r="C142" s="21"/>
      <c r="D142" s="21"/>
    </row>
    <row r="143" customFormat="false" ht="12.75" hidden="false" customHeight="true" outlineLevel="0" collapsed="false">
      <c r="A143" s="21"/>
      <c r="B143" s="21"/>
      <c r="C143" s="21"/>
      <c r="D143" s="21"/>
    </row>
    <row r="144" customFormat="false" ht="12.75" hidden="false" customHeight="true" outlineLevel="0" collapsed="false">
      <c r="A144" s="21"/>
      <c r="B144" s="21"/>
      <c r="C144" s="21"/>
      <c r="D144" s="21"/>
    </row>
    <row r="145" customFormat="false" ht="12.75" hidden="false" customHeight="true" outlineLevel="0" collapsed="false">
      <c r="A145" s="21"/>
      <c r="B145" s="21"/>
      <c r="C145" s="21"/>
      <c r="D145" s="21"/>
    </row>
    <row r="146" customFormat="false" ht="12.75" hidden="false" customHeight="true" outlineLevel="0" collapsed="false">
      <c r="A146" s="21"/>
      <c r="B146" s="21"/>
      <c r="C146" s="21"/>
      <c r="D146" s="21"/>
    </row>
    <row r="147" customFormat="false" ht="12.75" hidden="false" customHeight="true" outlineLevel="0" collapsed="false">
      <c r="A147" s="21"/>
      <c r="B147" s="21"/>
      <c r="C147" s="21"/>
      <c r="D147" s="21"/>
    </row>
    <row r="148" customFormat="false" ht="12.75" hidden="false" customHeight="true" outlineLevel="0" collapsed="false">
      <c r="A148" s="21"/>
      <c r="B148" s="21"/>
      <c r="C148" s="21"/>
      <c r="D148" s="21"/>
    </row>
    <row r="149" customFormat="false" ht="12.75" hidden="false" customHeight="true" outlineLevel="0" collapsed="false">
      <c r="A149" s="21"/>
      <c r="B149" s="21"/>
      <c r="C149" s="21"/>
      <c r="D149" s="21"/>
    </row>
    <row r="150" customFormat="false" ht="12.75" hidden="false" customHeight="true" outlineLevel="0" collapsed="false">
      <c r="A150" s="21"/>
      <c r="B150" s="21"/>
      <c r="C150" s="21"/>
      <c r="D150" s="21"/>
    </row>
    <row r="151" customFormat="false" ht="12.75" hidden="false" customHeight="true" outlineLevel="0" collapsed="false">
      <c r="A151" s="21"/>
      <c r="B151" s="21"/>
      <c r="C151" s="21"/>
      <c r="D151" s="21"/>
    </row>
    <row r="152" customFormat="false" ht="12.75" hidden="false" customHeight="true" outlineLevel="0" collapsed="false">
      <c r="A152" s="21"/>
      <c r="B152" s="21"/>
      <c r="C152" s="21"/>
      <c r="D152" s="21"/>
    </row>
    <row r="153" customFormat="false" ht="12.75" hidden="false" customHeight="true" outlineLevel="0" collapsed="false">
      <c r="A153" s="21"/>
      <c r="B153" s="21"/>
      <c r="C153" s="21"/>
      <c r="D153" s="21"/>
    </row>
    <row r="154" customFormat="false" ht="12.75" hidden="false" customHeight="true" outlineLevel="0" collapsed="false">
      <c r="A154" s="21"/>
      <c r="B154" s="21"/>
      <c r="C154" s="21"/>
      <c r="D154" s="21"/>
    </row>
    <row r="155" customFormat="false" ht="12.75" hidden="false" customHeight="true" outlineLevel="0" collapsed="false">
      <c r="A155" s="21"/>
      <c r="B155" s="21"/>
      <c r="C155" s="21"/>
      <c r="D155" s="21"/>
    </row>
    <row r="156" customFormat="false" ht="12.75" hidden="false" customHeight="true" outlineLevel="0" collapsed="false">
      <c r="A156" s="21"/>
      <c r="B156" s="21"/>
      <c r="C156" s="21"/>
      <c r="D156" s="21"/>
    </row>
    <row r="157" customFormat="false" ht="12.75" hidden="false" customHeight="true" outlineLevel="0" collapsed="false">
      <c r="A157" s="21"/>
      <c r="B157" s="21"/>
      <c r="C157" s="21"/>
      <c r="D157" s="21"/>
    </row>
    <row r="158" customFormat="false" ht="12.75" hidden="false" customHeight="true" outlineLevel="0" collapsed="false">
      <c r="A158" s="21"/>
      <c r="B158" s="21"/>
      <c r="C158" s="21"/>
      <c r="D158" s="21"/>
    </row>
    <row r="159" customFormat="false" ht="12.75" hidden="false" customHeight="true" outlineLevel="0" collapsed="false">
      <c r="A159" s="21"/>
      <c r="B159" s="21"/>
      <c r="C159" s="21"/>
      <c r="D159" s="21"/>
    </row>
    <row r="160" customFormat="false" ht="12.75" hidden="false" customHeight="true" outlineLevel="0" collapsed="false">
      <c r="A160" s="21"/>
      <c r="B160" s="21"/>
      <c r="C160" s="21"/>
      <c r="D160" s="21"/>
    </row>
    <row r="161" customFormat="false" ht="12.75" hidden="false" customHeight="true" outlineLevel="0" collapsed="false">
      <c r="A161" s="21"/>
      <c r="B161" s="21"/>
      <c r="C161" s="21"/>
      <c r="D161" s="21"/>
    </row>
    <row r="162" customFormat="false" ht="12.75" hidden="false" customHeight="true" outlineLevel="0" collapsed="false">
      <c r="A162" s="21"/>
      <c r="B162" s="21"/>
      <c r="C162" s="21"/>
      <c r="D162" s="21"/>
    </row>
    <row r="163" customFormat="false" ht="12.75" hidden="false" customHeight="true" outlineLevel="0" collapsed="false">
      <c r="A163" s="21"/>
      <c r="B163" s="21"/>
      <c r="C163" s="21"/>
      <c r="D163" s="21"/>
    </row>
    <row r="164" customFormat="false" ht="12.75" hidden="false" customHeight="true" outlineLevel="0" collapsed="false">
      <c r="A164" s="21"/>
      <c r="B164" s="21"/>
      <c r="C164" s="21"/>
      <c r="D164" s="21"/>
    </row>
    <row r="165" customFormat="false" ht="12.75" hidden="false" customHeight="true" outlineLevel="0" collapsed="false">
      <c r="A165" s="21"/>
      <c r="B165" s="21"/>
      <c r="C165" s="21"/>
      <c r="D165" s="21"/>
    </row>
    <row r="166" customFormat="false" ht="12.75" hidden="false" customHeight="true" outlineLevel="0" collapsed="false">
      <c r="A166" s="21"/>
      <c r="B166" s="21"/>
      <c r="C166" s="21"/>
      <c r="D166" s="21"/>
    </row>
    <row r="167" customFormat="false" ht="12.75" hidden="false" customHeight="true" outlineLevel="0" collapsed="false">
      <c r="A167" s="21"/>
      <c r="B167" s="21"/>
      <c r="C167" s="21"/>
      <c r="D167" s="21"/>
    </row>
    <row r="168" customFormat="false" ht="12.75" hidden="false" customHeight="true" outlineLevel="0" collapsed="false">
      <c r="A168" s="21"/>
      <c r="B168" s="21"/>
      <c r="C168" s="21"/>
      <c r="D168" s="21"/>
    </row>
    <row r="169" customFormat="false" ht="12.75" hidden="false" customHeight="true" outlineLevel="0" collapsed="false">
      <c r="A169" s="21"/>
      <c r="B169" s="21"/>
      <c r="C169" s="21"/>
      <c r="D169" s="21"/>
    </row>
    <row r="170" customFormat="false" ht="12.75" hidden="false" customHeight="true" outlineLevel="0" collapsed="false">
      <c r="A170" s="21"/>
      <c r="B170" s="21"/>
      <c r="C170" s="21"/>
      <c r="D170" s="21"/>
    </row>
    <row r="171" customFormat="false" ht="12.75" hidden="false" customHeight="true" outlineLevel="0" collapsed="false">
      <c r="A171" s="21"/>
      <c r="B171" s="21"/>
      <c r="C171" s="21"/>
      <c r="D171" s="21"/>
    </row>
    <row r="172" customFormat="false" ht="12.75" hidden="false" customHeight="true" outlineLevel="0" collapsed="false">
      <c r="A172" s="21"/>
      <c r="B172" s="21"/>
      <c r="C172" s="21"/>
      <c r="D172" s="21"/>
    </row>
    <row r="173" customFormat="false" ht="12.75" hidden="false" customHeight="true" outlineLevel="0" collapsed="false">
      <c r="A173" s="21"/>
      <c r="B173" s="21"/>
      <c r="C173" s="21"/>
      <c r="D173" s="21"/>
    </row>
    <row r="174" customFormat="false" ht="12.75" hidden="false" customHeight="true" outlineLevel="0" collapsed="false">
      <c r="A174" s="21"/>
      <c r="B174" s="21"/>
      <c r="C174" s="21"/>
      <c r="D174" s="21"/>
    </row>
    <row r="175" customFormat="false" ht="12.75" hidden="false" customHeight="true" outlineLevel="0" collapsed="false">
      <c r="A175" s="21"/>
      <c r="B175" s="21"/>
      <c r="C175" s="21"/>
      <c r="D175" s="21"/>
    </row>
    <row r="176" customFormat="false" ht="12.75" hidden="false" customHeight="true" outlineLevel="0" collapsed="false">
      <c r="A176" s="21"/>
      <c r="B176" s="21"/>
      <c r="C176" s="21"/>
      <c r="D176" s="21"/>
    </row>
    <row r="177" customFormat="false" ht="12.75" hidden="false" customHeight="true" outlineLevel="0" collapsed="false">
      <c r="A177" s="21"/>
      <c r="B177" s="21"/>
      <c r="C177" s="21"/>
      <c r="D177" s="21"/>
    </row>
    <row r="178" customFormat="false" ht="12.75" hidden="false" customHeight="true" outlineLevel="0" collapsed="false">
      <c r="A178" s="21"/>
      <c r="B178" s="21"/>
      <c r="C178" s="21"/>
      <c r="D178" s="21"/>
    </row>
    <row r="179" customFormat="false" ht="12.75" hidden="false" customHeight="true" outlineLevel="0" collapsed="false">
      <c r="A179" s="21"/>
      <c r="B179" s="21"/>
      <c r="C179" s="21"/>
      <c r="D179" s="21"/>
    </row>
    <row r="180" customFormat="false" ht="12.75" hidden="false" customHeight="true" outlineLevel="0" collapsed="false">
      <c r="A180" s="21"/>
      <c r="B180" s="21"/>
      <c r="C180" s="21"/>
      <c r="D180" s="21"/>
    </row>
    <row r="181" customFormat="false" ht="12.75" hidden="false" customHeight="true" outlineLevel="0" collapsed="false">
      <c r="A181" s="21"/>
      <c r="B181" s="21"/>
      <c r="C181" s="21"/>
      <c r="D181" s="21"/>
    </row>
    <row r="182" customFormat="false" ht="12.75" hidden="false" customHeight="true" outlineLevel="0" collapsed="false">
      <c r="A182" s="21"/>
      <c r="B182" s="21"/>
      <c r="C182" s="21"/>
      <c r="D182" s="21"/>
    </row>
    <row r="183" customFormat="false" ht="12.75" hidden="false" customHeight="true" outlineLevel="0" collapsed="false">
      <c r="A183" s="21"/>
      <c r="B183" s="21"/>
      <c r="C183" s="21"/>
      <c r="D183" s="21"/>
    </row>
    <row r="184" customFormat="false" ht="12.75" hidden="false" customHeight="true" outlineLevel="0" collapsed="false">
      <c r="A184" s="21"/>
      <c r="B184" s="21"/>
      <c r="C184" s="21"/>
      <c r="D184" s="21"/>
    </row>
    <row r="185" customFormat="false" ht="12.75" hidden="false" customHeight="true" outlineLevel="0" collapsed="false">
      <c r="A185" s="21"/>
      <c r="B185" s="21"/>
      <c r="C185" s="21"/>
      <c r="D185" s="21"/>
    </row>
    <row r="186" customFormat="false" ht="12.75" hidden="false" customHeight="true" outlineLevel="0" collapsed="false">
      <c r="A186" s="21"/>
      <c r="B186" s="21"/>
      <c r="C186" s="21"/>
      <c r="D186" s="21"/>
    </row>
    <row r="187" customFormat="false" ht="12.75" hidden="false" customHeight="true" outlineLevel="0" collapsed="false">
      <c r="A187" s="21"/>
      <c r="B187" s="21"/>
      <c r="C187" s="21"/>
      <c r="D187" s="21"/>
    </row>
    <row r="188" customFormat="false" ht="12.75" hidden="false" customHeight="true" outlineLevel="0" collapsed="false">
      <c r="A188" s="21"/>
      <c r="B188" s="21"/>
      <c r="C188" s="21"/>
      <c r="D188" s="21"/>
    </row>
    <row r="189" customFormat="false" ht="12.75" hidden="false" customHeight="true" outlineLevel="0" collapsed="false">
      <c r="A189" s="21"/>
      <c r="B189" s="21"/>
      <c r="C189" s="21"/>
      <c r="D189" s="21"/>
    </row>
    <row r="190" customFormat="false" ht="12.75" hidden="false" customHeight="true" outlineLevel="0" collapsed="false">
      <c r="A190" s="21"/>
      <c r="B190" s="21"/>
      <c r="C190" s="21"/>
      <c r="D190" s="21"/>
    </row>
    <row r="191" customFormat="false" ht="12.75" hidden="false" customHeight="true" outlineLevel="0" collapsed="false">
      <c r="A191" s="21"/>
      <c r="B191" s="21"/>
      <c r="C191" s="21"/>
      <c r="D191" s="21"/>
    </row>
    <row r="192" customFormat="false" ht="12.75" hidden="false" customHeight="true" outlineLevel="0" collapsed="false">
      <c r="A192" s="21"/>
      <c r="B192" s="21"/>
      <c r="C192" s="21"/>
      <c r="D192" s="21"/>
    </row>
    <row r="193" customFormat="false" ht="12.75" hidden="false" customHeight="true" outlineLevel="0" collapsed="false">
      <c r="A193" s="21"/>
      <c r="B193" s="21"/>
      <c r="C193" s="21"/>
      <c r="D193" s="21"/>
    </row>
    <row r="194" customFormat="false" ht="12.75" hidden="false" customHeight="true" outlineLevel="0" collapsed="false">
      <c r="A194" s="21"/>
      <c r="B194" s="21"/>
      <c r="C194" s="21"/>
      <c r="D194" s="21"/>
    </row>
    <row r="195" customFormat="false" ht="12.75" hidden="false" customHeight="true" outlineLevel="0" collapsed="false">
      <c r="A195" s="21"/>
      <c r="B195" s="21"/>
      <c r="C195" s="21"/>
      <c r="D195" s="21"/>
    </row>
    <row r="196" customFormat="false" ht="12.75" hidden="false" customHeight="true" outlineLevel="0" collapsed="false">
      <c r="A196" s="21"/>
      <c r="B196" s="21"/>
      <c r="C196" s="21"/>
      <c r="D196" s="21"/>
    </row>
    <row r="197" customFormat="false" ht="12.75" hidden="false" customHeight="true" outlineLevel="0" collapsed="false">
      <c r="A197" s="21"/>
      <c r="B197" s="21"/>
      <c r="C197" s="21"/>
      <c r="D197" s="21"/>
    </row>
    <row r="198" customFormat="false" ht="12.75" hidden="false" customHeight="true" outlineLevel="0" collapsed="false">
      <c r="A198" s="21"/>
      <c r="B198" s="21"/>
      <c r="C198" s="21"/>
      <c r="D198" s="21"/>
    </row>
    <row r="199" customFormat="false" ht="12.75" hidden="false" customHeight="true" outlineLevel="0" collapsed="false">
      <c r="A199" s="21"/>
      <c r="B199" s="21"/>
      <c r="C199" s="21"/>
      <c r="D199" s="21"/>
    </row>
    <row r="200" customFormat="false" ht="12.75" hidden="false" customHeight="true" outlineLevel="0" collapsed="false">
      <c r="A200" s="21"/>
      <c r="B200" s="21"/>
      <c r="C200" s="21"/>
      <c r="D200" s="21"/>
    </row>
    <row r="201" customFormat="false" ht="12.75" hidden="false" customHeight="true" outlineLevel="0" collapsed="false">
      <c r="A201" s="21"/>
      <c r="B201" s="21"/>
      <c r="C201" s="21"/>
      <c r="D201" s="21"/>
    </row>
    <row r="202" customFormat="false" ht="12.75" hidden="false" customHeight="true" outlineLevel="0" collapsed="false">
      <c r="A202" s="21"/>
      <c r="B202" s="21"/>
      <c r="C202" s="21"/>
      <c r="D202" s="21"/>
    </row>
    <row r="203" customFormat="false" ht="12.75" hidden="false" customHeight="true" outlineLevel="0" collapsed="false">
      <c r="A203" s="21"/>
      <c r="B203" s="21"/>
      <c r="C203" s="21"/>
      <c r="D203" s="21"/>
    </row>
    <row r="204" customFormat="false" ht="12.75" hidden="false" customHeight="true" outlineLevel="0" collapsed="false">
      <c r="A204" s="21"/>
      <c r="B204" s="21"/>
      <c r="C204" s="21"/>
      <c r="D204" s="21"/>
    </row>
    <row r="205" customFormat="false" ht="12.75" hidden="false" customHeight="true" outlineLevel="0" collapsed="false">
      <c r="A205" s="21"/>
      <c r="B205" s="21"/>
      <c r="C205" s="21"/>
      <c r="D205" s="21"/>
    </row>
    <row r="206" customFormat="false" ht="12.75" hidden="false" customHeight="true" outlineLevel="0" collapsed="false">
      <c r="A206" s="21"/>
      <c r="B206" s="21"/>
      <c r="C206" s="21"/>
      <c r="D206" s="21"/>
    </row>
    <row r="207" customFormat="false" ht="12.75" hidden="false" customHeight="true" outlineLevel="0" collapsed="false">
      <c r="A207" s="21"/>
      <c r="B207" s="21"/>
      <c r="C207" s="21"/>
      <c r="D207" s="21"/>
    </row>
    <row r="208" customFormat="false" ht="12.75" hidden="false" customHeight="true" outlineLevel="0" collapsed="false">
      <c r="A208" s="21"/>
      <c r="B208" s="21"/>
      <c r="C208" s="21"/>
      <c r="D208" s="21"/>
    </row>
    <row r="209" customFormat="false" ht="12.75" hidden="false" customHeight="true" outlineLevel="0" collapsed="false">
      <c r="A209" s="21"/>
      <c r="B209" s="21"/>
      <c r="C209" s="21"/>
      <c r="D209" s="21"/>
    </row>
    <row r="210" customFormat="false" ht="12.75" hidden="false" customHeight="true" outlineLevel="0" collapsed="false">
      <c r="A210" s="21"/>
      <c r="B210" s="21"/>
      <c r="C210" s="21"/>
      <c r="D210" s="21"/>
    </row>
    <row r="211" customFormat="false" ht="12.75" hidden="false" customHeight="true" outlineLevel="0" collapsed="false">
      <c r="A211" s="21"/>
      <c r="B211" s="21"/>
      <c r="C211" s="21"/>
      <c r="D211" s="21"/>
    </row>
    <row r="212" customFormat="false" ht="12.75" hidden="false" customHeight="true" outlineLevel="0" collapsed="false">
      <c r="A212" s="21"/>
      <c r="B212" s="21"/>
      <c r="C212" s="21"/>
      <c r="D212" s="21"/>
    </row>
    <row r="213" customFormat="false" ht="12.75" hidden="false" customHeight="true" outlineLevel="0" collapsed="false">
      <c r="A213" s="21"/>
      <c r="B213" s="21"/>
      <c r="C213" s="21"/>
      <c r="D213" s="21"/>
    </row>
    <row r="214" customFormat="false" ht="12.75" hidden="false" customHeight="true" outlineLevel="0" collapsed="false">
      <c r="A214" s="21"/>
      <c r="B214" s="21"/>
      <c r="C214" s="21"/>
      <c r="D214" s="21"/>
    </row>
    <row r="215" customFormat="false" ht="12.75" hidden="false" customHeight="true" outlineLevel="0" collapsed="false">
      <c r="A215" s="21"/>
      <c r="B215" s="21"/>
      <c r="C215" s="21"/>
      <c r="D215" s="21"/>
    </row>
    <row r="216" customFormat="false" ht="12.75" hidden="false" customHeight="true" outlineLevel="0" collapsed="false">
      <c r="A216" s="21"/>
      <c r="B216" s="21"/>
      <c r="C216" s="21"/>
      <c r="D216" s="21"/>
    </row>
    <row r="217" customFormat="false" ht="12.75" hidden="false" customHeight="true" outlineLevel="0" collapsed="false">
      <c r="A217" s="21"/>
      <c r="B217" s="21"/>
      <c r="C217" s="21"/>
      <c r="D217" s="21"/>
    </row>
    <row r="218" customFormat="false" ht="12.75" hidden="false" customHeight="true" outlineLevel="0" collapsed="false">
      <c r="A218" s="21"/>
      <c r="B218" s="21"/>
      <c r="C218" s="21"/>
      <c r="D218" s="21"/>
    </row>
    <row r="219" customFormat="false" ht="12.75" hidden="false" customHeight="true" outlineLevel="0" collapsed="false">
      <c r="A219" s="21"/>
      <c r="B219" s="21"/>
      <c r="C219" s="21"/>
      <c r="D219" s="21"/>
    </row>
    <row r="220" customFormat="false" ht="12.75" hidden="false" customHeight="true" outlineLevel="0" collapsed="false">
      <c r="A220" s="21"/>
      <c r="B220" s="21"/>
      <c r="C220" s="21"/>
      <c r="D220" s="21"/>
    </row>
    <row r="221" customFormat="false" ht="12.75" hidden="false" customHeight="true" outlineLevel="0" collapsed="false">
      <c r="A221" s="21"/>
      <c r="B221" s="21"/>
      <c r="C221" s="21"/>
      <c r="D221" s="21"/>
    </row>
    <row r="222" customFormat="false" ht="12.75" hidden="false" customHeight="true" outlineLevel="0" collapsed="false">
      <c r="A222" s="21"/>
      <c r="B222" s="21"/>
      <c r="C222" s="21"/>
      <c r="D222" s="21"/>
    </row>
    <row r="223" customFormat="false" ht="12.75" hidden="false" customHeight="true" outlineLevel="0" collapsed="false">
      <c r="A223" s="21"/>
      <c r="B223" s="21"/>
      <c r="C223" s="21"/>
      <c r="D223" s="21"/>
    </row>
    <row r="224" customFormat="false" ht="12.75" hidden="false" customHeight="true" outlineLevel="0" collapsed="false">
      <c r="A224" s="21"/>
      <c r="B224" s="21"/>
      <c r="C224" s="21"/>
      <c r="D224" s="21"/>
    </row>
    <row r="225" customFormat="false" ht="12.75" hidden="false" customHeight="true" outlineLevel="0" collapsed="false">
      <c r="A225" s="21"/>
      <c r="B225" s="21"/>
      <c r="C225" s="21"/>
      <c r="D225" s="21"/>
    </row>
    <row r="226" customFormat="false" ht="12.75" hidden="false" customHeight="true" outlineLevel="0" collapsed="false">
      <c r="A226" s="21"/>
      <c r="B226" s="21"/>
      <c r="C226" s="21"/>
      <c r="D226" s="21"/>
    </row>
    <row r="227" customFormat="false" ht="12.75" hidden="false" customHeight="true" outlineLevel="0" collapsed="false">
      <c r="A227" s="21"/>
      <c r="B227" s="21"/>
      <c r="C227" s="21"/>
      <c r="D227" s="21"/>
    </row>
    <row r="228" customFormat="false" ht="12.75" hidden="false" customHeight="true" outlineLevel="0" collapsed="false">
      <c r="A228" s="21"/>
      <c r="B228" s="21"/>
      <c r="C228" s="21"/>
      <c r="D228" s="21"/>
    </row>
    <row r="229" customFormat="false" ht="12.75" hidden="false" customHeight="true" outlineLevel="0" collapsed="false">
      <c r="A229" s="21"/>
      <c r="B229" s="21"/>
      <c r="C229" s="21"/>
      <c r="D229" s="21"/>
    </row>
    <row r="230" customFormat="false" ht="12.75" hidden="false" customHeight="true" outlineLevel="0" collapsed="false">
      <c r="A230" s="21"/>
      <c r="B230" s="21"/>
      <c r="C230" s="21"/>
      <c r="D230" s="21"/>
    </row>
    <row r="231" customFormat="false" ht="12.75" hidden="false" customHeight="true" outlineLevel="0" collapsed="false">
      <c r="A231" s="21"/>
      <c r="B231" s="21"/>
      <c r="C231" s="21"/>
      <c r="D231" s="21"/>
    </row>
    <row r="232" customFormat="false" ht="12.75" hidden="false" customHeight="true" outlineLevel="0" collapsed="false">
      <c r="A232" s="21"/>
      <c r="B232" s="21"/>
      <c r="C232" s="21"/>
      <c r="D232" s="21"/>
    </row>
    <row r="233" customFormat="false" ht="12.75" hidden="false" customHeight="true" outlineLevel="0" collapsed="false">
      <c r="A233" s="21"/>
      <c r="B233" s="21"/>
      <c r="C233" s="21"/>
      <c r="D233" s="21"/>
    </row>
    <row r="234" customFormat="false" ht="12.75" hidden="false" customHeight="true" outlineLevel="0" collapsed="false">
      <c r="A234" s="21"/>
      <c r="B234" s="21"/>
      <c r="C234" s="21"/>
      <c r="D234" s="21"/>
    </row>
    <row r="235" customFormat="false" ht="12.75" hidden="false" customHeight="true" outlineLevel="0" collapsed="false">
      <c r="A235" s="21"/>
      <c r="B235" s="21"/>
      <c r="C235" s="21"/>
      <c r="D235" s="21"/>
    </row>
    <row r="236" customFormat="false" ht="12.75" hidden="false" customHeight="true" outlineLevel="0" collapsed="false">
      <c r="A236" s="21"/>
      <c r="B236" s="21"/>
      <c r="C236" s="21"/>
      <c r="D236" s="21"/>
    </row>
    <row r="237" customFormat="false" ht="12.75" hidden="false" customHeight="true" outlineLevel="0" collapsed="false">
      <c r="A237" s="21"/>
      <c r="B237" s="21"/>
      <c r="C237" s="21"/>
      <c r="D237" s="21"/>
    </row>
    <row r="238" customFormat="false" ht="12.75" hidden="false" customHeight="true" outlineLevel="0" collapsed="false">
      <c r="A238" s="21"/>
      <c r="B238" s="21"/>
      <c r="C238" s="21"/>
      <c r="D238" s="21"/>
    </row>
    <row r="239" customFormat="false" ht="12.75" hidden="false" customHeight="true" outlineLevel="0" collapsed="false">
      <c r="A239" s="21"/>
      <c r="B239" s="21"/>
      <c r="C239" s="21"/>
      <c r="D239" s="21"/>
    </row>
    <row r="240" customFormat="false" ht="12.75" hidden="false" customHeight="true" outlineLevel="0" collapsed="false">
      <c r="A240" s="21"/>
      <c r="B240" s="21"/>
      <c r="C240" s="21"/>
      <c r="D240" s="21"/>
    </row>
    <row r="241" customFormat="false" ht="12.75" hidden="false" customHeight="true" outlineLevel="0" collapsed="false">
      <c r="A241" s="21"/>
      <c r="B241" s="21"/>
      <c r="C241" s="21"/>
      <c r="D241" s="21"/>
    </row>
    <row r="242" customFormat="false" ht="12.75" hidden="false" customHeight="true" outlineLevel="0" collapsed="false">
      <c r="A242" s="21"/>
      <c r="B242" s="21"/>
      <c r="C242" s="21"/>
      <c r="D242" s="21"/>
    </row>
    <row r="243" customFormat="false" ht="12.75" hidden="false" customHeight="true" outlineLevel="0" collapsed="false">
      <c r="A243" s="21"/>
      <c r="B243" s="21"/>
      <c r="C243" s="21"/>
      <c r="D243" s="21"/>
    </row>
    <row r="244" customFormat="false" ht="12.75" hidden="false" customHeight="true" outlineLevel="0" collapsed="false">
      <c r="A244" s="21"/>
      <c r="B244" s="21"/>
      <c r="C244" s="21"/>
      <c r="D244" s="21"/>
    </row>
    <row r="245" customFormat="false" ht="12.75" hidden="false" customHeight="true" outlineLevel="0" collapsed="false">
      <c r="A245" s="21"/>
      <c r="B245" s="21"/>
      <c r="C245" s="21"/>
      <c r="D245" s="21"/>
    </row>
    <row r="246" customFormat="false" ht="12.75" hidden="false" customHeight="true" outlineLevel="0" collapsed="false">
      <c r="A246" s="21"/>
      <c r="B246" s="21"/>
      <c r="C246" s="21"/>
      <c r="D246" s="21"/>
    </row>
    <row r="247" customFormat="false" ht="12.75" hidden="false" customHeight="true" outlineLevel="0" collapsed="false">
      <c r="A247" s="21"/>
      <c r="B247" s="21"/>
      <c r="C247" s="21"/>
      <c r="D247" s="21"/>
    </row>
    <row r="248" customFormat="false" ht="12.75" hidden="false" customHeight="true" outlineLevel="0" collapsed="false">
      <c r="A248" s="21"/>
      <c r="B248" s="21"/>
      <c r="C248" s="21"/>
      <c r="D248" s="21"/>
    </row>
    <row r="249" customFormat="false" ht="12.75" hidden="false" customHeight="true" outlineLevel="0" collapsed="false">
      <c r="A249" s="21"/>
      <c r="B249" s="21"/>
      <c r="C249" s="21"/>
      <c r="D249" s="21"/>
    </row>
    <row r="250" customFormat="false" ht="12.75" hidden="false" customHeight="true" outlineLevel="0" collapsed="false">
      <c r="A250" s="21"/>
      <c r="B250" s="21"/>
      <c r="C250" s="21"/>
      <c r="D250" s="21"/>
    </row>
    <row r="251" customFormat="false" ht="12.75" hidden="false" customHeight="true" outlineLevel="0" collapsed="false">
      <c r="A251" s="21"/>
      <c r="B251" s="21"/>
      <c r="C251" s="21"/>
      <c r="D251" s="21"/>
    </row>
    <row r="252" customFormat="false" ht="12.75" hidden="false" customHeight="true" outlineLevel="0" collapsed="false">
      <c r="A252" s="21"/>
      <c r="B252" s="21"/>
      <c r="C252" s="21"/>
      <c r="D252" s="21"/>
    </row>
    <row r="253" customFormat="false" ht="12.75" hidden="false" customHeight="true" outlineLevel="0" collapsed="false">
      <c r="A253" s="21"/>
      <c r="B253" s="21"/>
      <c r="C253" s="21"/>
      <c r="D253" s="21"/>
    </row>
    <row r="254" customFormat="false" ht="12.75" hidden="false" customHeight="true" outlineLevel="0" collapsed="false">
      <c r="A254" s="21"/>
      <c r="B254" s="21"/>
      <c r="C254" s="21"/>
      <c r="D254" s="21"/>
    </row>
    <row r="255" customFormat="false" ht="12.75" hidden="false" customHeight="true" outlineLevel="0" collapsed="false">
      <c r="A255" s="21"/>
      <c r="B255" s="21"/>
      <c r="C255" s="21"/>
      <c r="D255" s="21"/>
    </row>
    <row r="256" customFormat="false" ht="12.75" hidden="false" customHeight="true" outlineLevel="0" collapsed="false">
      <c r="A256" s="21"/>
      <c r="B256" s="21"/>
      <c r="C256" s="21"/>
      <c r="D256" s="21"/>
    </row>
    <row r="257" customFormat="false" ht="12.75" hidden="false" customHeight="true" outlineLevel="0" collapsed="false">
      <c r="A257" s="21"/>
      <c r="B257" s="21"/>
      <c r="C257" s="21"/>
      <c r="D257" s="21"/>
    </row>
    <row r="258" customFormat="false" ht="12.75" hidden="false" customHeight="true" outlineLevel="0" collapsed="false">
      <c r="A258" s="21"/>
      <c r="B258" s="21"/>
      <c r="C258" s="21"/>
      <c r="D258" s="21"/>
    </row>
    <row r="259" customFormat="false" ht="12.75" hidden="false" customHeight="true" outlineLevel="0" collapsed="false">
      <c r="A259" s="21"/>
      <c r="B259" s="21"/>
      <c r="C259" s="21"/>
      <c r="D259" s="21"/>
    </row>
    <row r="260" customFormat="false" ht="12.75" hidden="false" customHeight="true" outlineLevel="0" collapsed="false">
      <c r="A260" s="21"/>
      <c r="B260" s="21"/>
      <c r="C260" s="21"/>
      <c r="D260" s="21"/>
    </row>
    <row r="261" customFormat="false" ht="12.75" hidden="false" customHeight="true" outlineLevel="0" collapsed="false">
      <c r="A261" s="21"/>
      <c r="B261" s="21"/>
      <c r="C261" s="21"/>
      <c r="D261" s="21"/>
    </row>
    <row r="262" customFormat="false" ht="12.75" hidden="false" customHeight="true" outlineLevel="0" collapsed="false">
      <c r="A262" s="21"/>
      <c r="B262" s="21"/>
      <c r="C262" s="21"/>
      <c r="D262" s="21"/>
    </row>
    <row r="263" customFormat="false" ht="12.75" hidden="false" customHeight="true" outlineLevel="0" collapsed="false">
      <c r="A263" s="21"/>
      <c r="B263" s="21"/>
      <c r="C263" s="21"/>
      <c r="D263" s="21"/>
    </row>
    <row r="264" customFormat="false" ht="12.75" hidden="false" customHeight="true" outlineLevel="0" collapsed="false">
      <c r="A264" s="21"/>
      <c r="B264" s="21"/>
      <c r="C264" s="21"/>
      <c r="D264" s="21"/>
    </row>
    <row r="265" customFormat="false" ht="12.75" hidden="false" customHeight="true" outlineLevel="0" collapsed="false">
      <c r="A265" s="21"/>
      <c r="B265" s="21"/>
      <c r="C265" s="21"/>
      <c r="D265" s="21"/>
    </row>
    <row r="266" customFormat="false" ht="12.75" hidden="false" customHeight="true" outlineLevel="0" collapsed="false">
      <c r="A266" s="21"/>
      <c r="B266" s="21"/>
      <c r="C266" s="21"/>
      <c r="D266" s="21"/>
    </row>
    <row r="267" customFormat="false" ht="12.75" hidden="false" customHeight="true" outlineLevel="0" collapsed="false">
      <c r="A267" s="21"/>
      <c r="B267" s="21"/>
      <c r="C267" s="21"/>
      <c r="D267" s="21"/>
    </row>
    <row r="268" customFormat="false" ht="12.75" hidden="false" customHeight="true" outlineLevel="0" collapsed="false">
      <c r="A268" s="21"/>
      <c r="B268" s="21"/>
      <c r="C268" s="21"/>
      <c r="D268" s="21"/>
    </row>
    <row r="269" customFormat="false" ht="12.75" hidden="false" customHeight="true" outlineLevel="0" collapsed="false">
      <c r="A269" s="21"/>
      <c r="B269" s="21"/>
      <c r="C269" s="21"/>
      <c r="D269" s="21"/>
    </row>
    <row r="270" customFormat="false" ht="12.75" hidden="false" customHeight="true" outlineLevel="0" collapsed="false">
      <c r="A270" s="21"/>
      <c r="B270" s="21"/>
      <c r="C270" s="21"/>
      <c r="D270" s="21"/>
    </row>
    <row r="271" customFormat="false" ht="12.75" hidden="false" customHeight="true" outlineLevel="0" collapsed="false">
      <c r="A271" s="21"/>
      <c r="B271" s="21"/>
      <c r="C271" s="21"/>
      <c r="D271" s="21"/>
    </row>
    <row r="272" customFormat="false" ht="12.75" hidden="false" customHeight="true" outlineLevel="0" collapsed="false">
      <c r="A272" s="21"/>
      <c r="B272" s="21"/>
      <c r="C272" s="21"/>
      <c r="D272" s="21"/>
    </row>
    <row r="273" customFormat="false" ht="12.75" hidden="false" customHeight="true" outlineLevel="0" collapsed="false">
      <c r="A273" s="21"/>
      <c r="B273" s="21"/>
      <c r="C273" s="21"/>
      <c r="D273" s="21"/>
    </row>
    <row r="274" customFormat="false" ht="12.75" hidden="false" customHeight="true" outlineLevel="0" collapsed="false">
      <c r="A274" s="21"/>
      <c r="B274" s="21"/>
      <c r="C274" s="21"/>
      <c r="D274" s="21"/>
    </row>
    <row r="275" customFormat="false" ht="12.75" hidden="false" customHeight="true" outlineLevel="0" collapsed="false">
      <c r="A275" s="21"/>
      <c r="B275" s="21"/>
      <c r="C275" s="21"/>
      <c r="D275" s="21"/>
    </row>
    <row r="276" customFormat="false" ht="12.75" hidden="false" customHeight="true" outlineLevel="0" collapsed="false">
      <c r="A276" s="21"/>
      <c r="B276" s="21"/>
      <c r="C276" s="21"/>
      <c r="D276" s="21"/>
    </row>
    <row r="277" customFormat="false" ht="12.75" hidden="false" customHeight="true" outlineLevel="0" collapsed="false">
      <c r="A277" s="21"/>
      <c r="B277" s="21"/>
      <c r="C277" s="21"/>
      <c r="D277" s="21"/>
    </row>
    <row r="278" customFormat="false" ht="12.75" hidden="false" customHeight="true" outlineLevel="0" collapsed="false">
      <c r="A278" s="21"/>
      <c r="B278" s="21"/>
      <c r="C278" s="21"/>
      <c r="D278" s="21"/>
    </row>
    <row r="279" customFormat="false" ht="12.75" hidden="false" customHeight="true" outlineLevel="0" collapsed="false">
      <c r="A279" s="21"/>
      <c r="B279" s="21"/>
      <c r="C279" s="21"/>
      <c r="D279" s="21"/>
    </row>
    <row r="280" customFormat="false" ht="12.75" hidden="false" customHeight="true" outlineLevel="0" collapsed="false">
      <c r="A280" s="21"/>
      <c r="B280" s="21"/>
      <c r="C280" s="21"/>
      <c r="D280" s="21"/>
    </row>
    <row r="281" customFormat="false" ht="12.75" hidden="false" customHeight="true" outlineLevel="0" collapsed="false">
      <c r="A281" s="21"/>
      <c r="B281" s="21"/>
      <c r="C281" s="21"/>
      <c r="D281" s="21"/>
    </row>
    <row r="282" customFormat="false" ht="12.75" hidden="false" customHeight="true" outlineLevel="0" collapsed="false">
      <c r="A282" s="21"/>
      <c r="B282" s="21"/>
      <c r="C282" s="21"/>
      <c r="D282" s="21"/>
    </row>
    <row r="283" customFormat="false" ht="12.75" hidden="false" customHeight="true" outlineLevel="0" collapsed="false">
      <c r="A283" s="21"/>
      <c r="B283" s="21"/>
      <c r="C283" s="21"/>
      <c r="D283" s="21"/>
    </row>
    <row r="284" customFormat="false" ht="12.75" hidden="false" customHeight="true" outlineLevel="0" collapsed="false">
      <c r="A284" s="21"/>
      <c r="B284" s="21"/>
      <c r="C284" s="21"/>
      <c r="D284" s="21"/>
    </row>
    <row r="285" customFormat="false" ht="12.75" hidden="false" customHeight="true" outlineLevel="0" collapsed="false">
      <c r="A285" s="21"/>
      <c r="B285" s="21"/>
      <c r="C285" s="21"/>
      <c r="D285" s="21"/>
    </row>
    <row r="286" customFormat="false" ht="12.75" hidden="false" customHeight="true" outlineLevel="0" collapsed="false">
      <c r="A286" s="21"/>
      <c r="B286" s="21"/>
      <c r="C286" s="21"/>
      <c r="D286" s="21"/>
    </row>
    <row r="287" customFormat="false" ht="12.75" hidden="false" customHeight="true" outlineLevel="0" collapsed="false">
      <c r="A287" s="21"/>
      <c r="B287" s="21"/>
      <c r="C287" s="21"/>
      <c r="D287" s="21"/>
    </row>
    <row r="288" customFormat="false" ht="12.75" hidden="false" customHeight="true" outlineLevel="0" collapsed="false">
      <c r="A288" s="21"/>
      <c r="B288" s="21"/>
      <c r="C288" s="21"/>
      <c r="D288" s="21"/>
    </row>
    <row r="289" customFormat="false" ht="12.75" hidden="false" customHeight="true" outlineLevel="0" collapsed="false">
      <c r="A289" s="21"/>
      <c r="B289" s="21"/>
      <c r="C289" s="21"/>
      <c r="D289" s="21"/>
    </row>
    <row r="290" customFormat="false" ht="12.75" hidden="false" customHeight="true" outlineLevel="0" collapsed="false">
      <c r="A290" s="21"/>
      <c r="B290" s="21"/>
      <c r="C290" s="21"/>
      <c r="D290" s="21"/>
    </row>
    <row r="291" customFormat="false" ht="12.75" hidden="false" customHeight="true" outlineLevel="0" collapsed="false">
      <c r="A291" s="21"/>
      <c r="B291" s="21"/>
      <c r="C291" s="21"/>
      <c r="D291" s="21"/>
    </row>
    <row r="292" customFormat="false" ht="12.75" hidden="false" customHeight="true" outlineLevel="0" collapsed="false">
      <c r="A292" s="21"/>
      <c r="B292" s="21"/>
      <c r="C292" s="21"/>
      <c r="D292" s="21"/>
    </row>
    <row r="293" customFormat="false" ht="12.75" hidden="false" customHeight="true" outlineLevel="0" collapsed="false">
      <c r="A293" s="21"/>
      <c r="B293" s="21"/>
      <c r="C293" s="21"/>
      <c r="D293" s="21"/>
    </row>
    <row r="294" customFormat="false" ht="12.75" hidden="false" customHeight="true" outlineLevel="0" collapsed="false">
      <c r="A294" s="21"/>
      <c r="B294" s="21"/>
      <c r="C294" s="21"/>
      <c r="D294" s="21"/>
    </row>
    <row r="295" customFormat="false" ht="12.75" hidden="false" customHeight="true" outlineLevel="0" collapsed="false">
      <c r="A295" s="21"/>
      <c r="B295" s="21"/>
      <c r="C295" s="21"/>
      <c r="D295" s="21"/>
    </row>
    <row r="296" customFormat="false" ht="12.75" hidden="false" customHeight="true" outlineLevel="0" collapsed="false">
      <c r="A296" s="21"/>
      <c r="B296" s="21"/>
      <c r="C296" s="21"/>
      <c r="D296" s="21"/>
    </row>
    <row r="297" customFormat="false" ht="12.75" hidden="false" customHeight="true" outlineLevel="0" collapsed="false">
      <c r="A297" s="21"/>
      <c r="B297" s="21"/>
      <c r="C297" s="21"/>
      <c r="D297" s="21"/>
    </row>
    <row r="298" customFormat="false" ht="12.75" hidden="false" customHeight="true" outlineLevel="0" collapsed="false">
      <c r="A298" s="21"/>
      <c r="B298" s="21"/>
      <c r="C298" s="21"/>
      <c r="D298" s="21"/>
    </row>
    <row r="299" customFormat="false" ht="12.75" hidden="false" customHeight="true" outlineLevel="0" collapsed="false">
      <c r="A299" s="21"/>
      <c r="B299" s="21"/>
      <c r="C299" s="21"/>
      <c r="D299" s="21"/>
    </row>
    <row r="300" customFormat="false" ht="12.75" hidden="false" customHeight="true" outlineLevel="0" collapsed="false">
      <c r="A300" s="21"/>
      <c r="B300" s="21"/>
      <c r="C300" s="21"/>
      <c r="D300" s="21"/>
    </row>
    <row r="301" customFormat="false" ht="12.75" hidden="false" customHeight="true" outlineLevel="0" collapsed="false">
      <c r="A301" s="21"/>
      <c r="B301" s="21"/>
      <c r="C301" s="21"/>
      <c r="D301" s="21"/>
    </row>
    <row r="302" customFormat="false" ht="12.75" hidden="false" customHeight="true" outlineLevel="0" collapsed="false">
      <c r="A302" s="21"/>
      <c r="B302" s="21"/>
      <c r="C302" s="21"/>
      <c r="D302" s="21"/>
    </row>
    <row r="303" customFormat="false" ht="12.75" hidden="false" customHeight="true" outlineLevel="0" collapsed="false">
      <c r="A303" s="21"/>
      <c r="B303" s="21"/>
      <c r="C303" s="21"/>
      <c r="D303" s="21"/>
    </row>
    <row r="304" customFormat="false" ht="12.75" hidden="false" customHeight="true" outlineLevel="0" collapsed="false">
      <c r="A304" s="21"/>
      <c r="B304" s="21"/>
      <c r="C304" s="21"/>
      <c r="D304" s="21"/>
    </row>
    <row r="305" customFormat="false" ht="12.75" hidden="false" customHeight="true" outlineLevel="0" collapsed="false">
      <c r="A305" s="21"/>
      <c r="B305" s="21"/>
      <c r="C305" s="21"/>
      <c r="D305" s="21"/>
    </row>
    <row r="306" customFormat="false" ht="12.75" hidden="false" customHeight="true" outlineLevel="0" collapsed="false">
      <c r="A306" s="21"/>
      <c r="B306" s="21"/>
      <c r="C306" s="21"/>
      <c r="D306" s="21"/>
    </row>
    <row r="307" customFormat="false" ht="12.75" hidden="false" customHeight="true" outlineLevel="0" collapsed="false">
      <c r="A307" s="21"/>
      <c r="B307" s="21"/>
      <c r="C307" s="21"/>
      <c r="D307" s="21"/>
    </row>
    <row r="308" customFormat="false" ht="12.75" hidden="false" customHeight="true" outlineLevel="0" collapsed="false">
      <c r="A308" s="21"/>
      <c r="B308" s="21"/>
      <c r="C308" s="21"/>
      <c r="D308" s="21"/>
    </row>
    <row r="309" customFormat="false" ht="12.75" hidden="false" customHeight="true" outlineLevel="0" collapsed="false">
      <c r="A309" s="21"/>
      <c r="B309" s="21"/>
      <c r="C309" s="21"/>
      <c r="D309" s="21"/>
    </row>
    <row r="310" customFormat="false" ht="12.75" hidden="false" customHeight="true" outlineLevel="0" collapsed="false">
      <c r="A310" s="21"/>
      <c r="B310" s="21"/>
      <c r="C310" s="21"/>
      <c r="D310" s="21"/>
    </row>
    <row r="311" customFormat="false" ht="12.75" hidden="false" customHeight="true" outlineLevel="0" collapsed="false">
      <c r="A311" s="21"/>
      <c r="B311" s="21"/>
      <c r="C311" s="21"/>
      <c r="D311" s="21"/>
    </row>
    <row r="312" customFormat="false" ht="12.75" hidden="false" customHeight="true" outlineLevel="0" collapsed="false">
      <c r="A312" s="21"/>
      <c r="B312" s="21"/>
      <c r="C312" s="21"/>
      <c r="D312" s="21"/>
    </row>
    <row r="313" customFormat="false" ht="12.75" hidden="false" customHeight="true" outlineLevel="0" collapsed="false">
      <c r="A313" s="21"/>
      <c r="B313" s="21"/>
      <c r="C313" s="21"/>
      <c r="D313" s="21"/>
    </row>
    <row r="314" customFormat="false" ht="12.75" hidden="false" customHeight="true" outlineLevel="0" collapsed="false">
      <c r="A314" s="21"/>
      <c r="B314" s="21"/>
      <c r="C314" s="21"/>
      <c r="D314" s="21"/>
    </row>
    <row r="315" customFormat="false" ht="12.75" hidden="false" customHeight="true" outlineLevel="0" collapsed="false">
      <c r="A315" s="21"/>
      <c r="B315" s="21"/>
      <c r="C315" s="21"/>
      <c r="D315" s="21"/>
    </row>
    <row r="316" customFormat="false" ht="12.75" hidden="false" customHeight="true" outlineLevel="0" collapsed="false">
      <c r="A316" s="21"/>
      <c r="B316" s="21"/>
      <c r="C316" s="21"/>
      <c r="D316" s="21"/>
    </row>
    <row r="317" customFormat="false" ht="12.75" hidden="false" customHeight="true" outlineLevel="0" collapsed="false">
      <c r="A317" s="21"/>
      <c r="B317" s="21"/>
      <c r="C317" s="21"/>
      <c r="D317" s="21"/>
    </row>
    <row r="318" customFormat="false" ht="12.75" hidden="false" customHeight="true" outlineLevel="0" collapsed="false">
      <c r="A318" s="21"/>
      <c r="B318" s="21"/>
      <c r="C318" s="21"/>
      <c r="D318" s="21"/>
    </row>
    <row r="319" customFormat="false" ht="12.75" hidden="false" customHeight="true" outlineLevel="0" collapsed="false">
      <c r="A319" s="21"/>
      <c r="B319" s="21"/>
      <c r="C319" s="21"/>
      <c r="D319" s="21"/>
    </row>
    <row r="320" customFormat="false" ht="12.75" hidden="false" customHeight="true" outlineLevel="0" collapsed="false">
      <c r="A320" s="21"/>
      <c r="B320" s="21"/>
      <c r="C320" s="21"/>
      <c r="D320" s="21"/>
    </row>
    <row r="321" customFormat="false" ht="12.75" hidden="false" customHeight="true" outlineLevel="0" collapsed="false">
      <c r="A321" s="21"/>
      <c r="B321" s="21"/>
      <c r="C321" s="21"/>
      <c r="D321" s="21"/>
    </row>
    <row r="322" customFormat="false" ht="12.75" hidden="false" customHeight="true" outlineLevel="0" collapsed="false">
      <c r="A322" s="21"/>
      <c r="B322" s="21"/>
      <c r="C322" s="21"/>
      <c r="D322" s="21"/>
    </row>
    <row r="323" customFormat="false" ht="12.75" hidden="false" customHeight="true" outlineLevel="0" collapsed="false">
      <c r="A323" s="21"/>
      <c r="B323" s="21"/>
      <c r="C323" s="21"/>
      <c r="D323" s="21"/>
    </row>
    <row r="324" customFormat="false" ht="12.75" hidden="false" customHeight="true" outlineLevel="0" collapsed="false">
      <c r="A324" s="21"/>
      <c r="B324" s="21"/>
      <c r="C324" s="21"/>
      <c r="D324" s="21"/>
    </row>
    <row r="325" customFormat="false" ht="12.75" hidden="false" customHeight="true" outlineLevel="0" collapsed="false">
      <c r="A325" s="21"/>
      <c r="B325" s="21"/>
      <c r="C325" s="21"/>
      <c r="D325" s="21"/>
    </row>
    <row r="326" customFormat="false" ht="12.75" hidden="false" customHeight="true" outlineLevel="0" collapsed="false">
      <c r="A326" s="21"/>
      <c r="B326" s="21"/>
      <c r="C326" s="21"/>
      <c r="D326" s="21"/>
    </row>
    <row r="327" customFormat="false" ht="12.75" hidden="false" customHeight="true" outlineLevel="0" collapsed="false">
      <c r="A327" s="21"/>
      <c r="B327" s="21"/>
      <c r="C327" s="21"/>
      <c r="D327" s="21"/>
    </row>
    <row r="328" customFormat="false" ht="12.75" hidden="false" customHeight="true" outlineLevel="0" collapsed="false">
      <c r="A328" s="21"/>
      <c r="B328" s="21"/>
      <c r="C328" s="21"/>
      <c r="D328" s="21"/>
    </row>
    <row r="329" customFormat="false" ht="12.75" hidden="false" customHeight="true" outlineLevel="0" collapsed="false">
      <c r="A329" s="21"/>
      <c r="B329" s="21"/>
      <c r="C329" s="21"/>
      <c r="D329" s="21"/>
    </row>
    <row r="330" customFormat="false" ht="12.75" hidden="false" customHeight="true" outlineLevel="0" collapsed="false">
      <c r="A330" s="21"/>
      <c r="B330" s="21"/>
      <c r="C330" s="21"/>
      <c r="D330" s="21"/>
    </row>
    <row r="331" customFormat="false" ht="12.75" hidden="false" customHeight="true" outlineLevel="0" collapsed="false">
      <c r="A331" s="21"/>
      <c r="B331" s="21"/>
      <c r="C331" s="21"/>
      <c r="D331" s="21"/>
    </row>
    <row r="332" customFormat="false" ht="12.75" hidden="false" customHeight="true" outlineLevel="0" collapsed="false">
      <c r="A332" s="21"/>
      <c r="B332" s="21"/>
      <c r="C332" s="21"/>
      <c r="D332" s="21"/>
    </row>
    <row r="333" customFormat="false" ht="12.75" hidden="false" customHeight="true" outlineLevel="0" collapsed="false">
      <c r="A333" s="21"/>
      <c r="B333" s="21"/>
      <c r="C333" s="21"/>
      <c r="D333" s="21"/>
    </row>
    <row r="334" customFormat="false" ht="12.75" hidden="false" customHeight="true" outlineLevel="0" collapsed="false">
      <c r="A334" s="21"/>
      <c r="B334" s="21"/>
      <c r="C334" s="21"/>
      <c r="D334" s="21"/>
    </row>
    <row r="335" customFormat="false" ht="12.75" hidden="false" customHeight="true" outlineLevel="0" collapsed="false">
      <c r="A335" s="21"/>
      <c r="B335" s="21"/>
      <c r="C335" s="21"/>
      <c r="D335" s="21"/>
    </row>
    <row r="336" customFormat="false" ht="12.75" hidden="false" customHeight="true" outlineLevel="0" collapsed="false">
      <c r="A336" s="21"/>
      <c r="B336" s="21"/>
      <c r="C336" s="21"/>
      <c r="D336" s="21"/>
    </row>
    <row r="337" customFormat="false" ht="12.75" hidden="false" customHeight="true" outlineLevel="0" collapsed="false">
      <c r="A337" s="21"/>
      <c r="B337" s="21"/>
      <c r="C337" s="21"/>
      <c r="D337" s="21"/>
    </row>
    <row r="338" customFormat="false" ht="12.75" hidden="false" customHeight="true" outlineLevel="0" collapsed="false">
      <c r="A338" s="21"/>
      <c r="B338" s="21"/>
      <c r="C338" s="21"/>
      <c r="D338" s="21"/>
    </row>
    <row r="339" customFormat="false" ht="12.75" hidden="false" customHeight="true" outlineLevel="0" collapsed="false">
      <c r="A339" s="21"/>
      <c r="B339" s="21"/>
      <c r="C339" s="21"/>
      <c r="D339" s="21"/>
    </row>
    <row r="340" customFormat="false" ht="12.75" hidden="false" customHeight="true" outlineLevel="0" collapsed="false">
      <c r="A340" s="21"/>
      <c r="B340" s="21"/>
      <c r="C340" s="21"/>
      <c r="D340" s="21"/>
    </row>
    <row r="341" customFormat="false" ht="12.75" hidden="false" customHeight="true" outlineLevel="0" collapsed="false">
      <c r="A341" s="21"/>
      <c r="B341" s="21"/>
      <c r="C341" s="21"/>
      <c r="D341" s="21"/>
    </row>
    <row r="342" customFormat="false" ht="12.75" hidden="false" customHeight="true" outlineLevel="0" collapsed="false">
      <c r="A342" s="21"/>
      <c r="B342" s="21"/>
      <c r="C342" s="21"/>
      <c r="D342" s="21"/>
    </row>
    <row r="343" customFormat="false" ht="12.75" hidden="false" customHeight="true" outlineLevel="0" collapsed="false">
      <c r="A343" s="21"/>
      <c r="B343" s="21"/>
      <c r="C343" s="21"/>
      <c r="D343" s="21"/>
    </row>
    <row r="344" customFormat="false" ht="12.75" hidden="false" customHeight="true" outlineLevel="0" collapsed="false">
      <c r="A344" s="21"/>
      <c r="B344" s="21"/>
      <c r="C344" s="21"/>
      <c r="D344" s="21"/>
    </row>
    <row r="345" customFormat="false" ht="12.75" hidden="false" customHeight="true" outlineLevel="0" collapsed="false">
      <c r="A345" s="21"/>
      <c r="B345" s="21"/>
      <c r="C345" s="21"/>
      <c r="D345" s="21"/>
    </row>
    <row r="346" customFormat="false" ht="12.75" hidden="false" customHeight="true" outlineLevel="0" collapsed="false">
      <c r="A346" s="21"/>
      <c r="B346" s="21"/>
      <c r="C346" s="21"/>
      <c r="D346" s="21"/>
    </row>
    <row r="347" customFormat="false" ht="12.75" hidden="false" customHeight="true" outlineLevel="0" collapsed="false">
      <c r="A347" s="21"/>
      <c r="B347" s="21"/>
      <c r="C347" s="21"/>
      <c r="D347" s="21"/>
    </row>
    <row r="348" customFormat="false" ht="12.75" hidden="false" customHeight="true" outlineLevel="0" collapsed="false">
      <c r="A348" s="21"/>
      <c r="B348" s="21"/>
      <c r="C348" s="21"/>
      <c r="D348" s="21"/>
    </row>
    <row r="349" customFormat="false" ht="12.75" hidden="false" customHeight="true" outlineLevel="0" collapsed="false">
      <c r="A349" s="21"/>
      <c r="B349" s="21"/>
      <c r="C349" s="21"/>
      <c r="D349" s="21"/>
    </row>
    <row r="350" customFormat="false" ht="12.75" hidden="false" customHeight="true" outlineLevel="0" collapsed="false">
      <c r="A350" s="21"/>
      <c r="B350" s="21"/>
      <c r="C350" s="21"/>
      <c r="D350" s="21"/>
    </row>
    <row r="351" customFormat="false" ht="12.75" hidden="false" customHeight="true" outlineLevel="0" collapsed="false">
      <c r="A351" s="21"/>
      <c r="B351" s="21"/>
      <c r="C351" s="21"/>
      <c r="D351" s="21"/>
    </row>
    <row r="352" customFormat="false" ht="12.75" hidden="false" customHeight="true" outlineLevel="0" collapsed="false">
      <c r="A352" s="21"/>
      <c r="B352" s="21"/>
      <c r="C352" s="21"/>
      <c r="D352" s="21"/>
    </row>
    <row r="353" customFormat="false" ht="12.75" hidden="false" customHeight="true" outlineLevel="0" collapsed="false">
      <c r="A353" s="21"/>
      <c r="B353" s="21"/>
      <c r="C353" s="21"/>
      <c r="D353" s="21"/>
    </row>
    <row r="354" customFormat="false" ht="12.75" hidden="false" customHeight="true" outlineLevel="0" collapsed="false">
      <c r="A354" s="21"/>
      <c r="B354" s="21"/>
      <c r="C354" s="21"/>
      <c r="D354" s="21"/>
    </row>
    <row r="355" customFormat="false" ht="12.75" hidden="false" customHeight="true" outlineLevel="0" collapsed="false">
      <c r="A355" s="21"/>
      <c r="B355" s="21"/>
      <c r="C355" s="21"/>
      <c r="D355" s="21"/>
    </row>
    <row r="356" customFormat="false" ht="12.75" hidden="false" customHeight="true" outlineLevel="0" collapsed="false">
      <c r="A356" s="21"/>
      <c r="B356" s="21"/>
      <c r="C356" s="21"/>
      <c r="D356" s="21"/>
    </row>
    <row r="357" customFormat="false" ht="12.75" hidden="false" customHeight="true" outlineLevel="0" collapsed="false">
      <c r="A357" s="21"/>
      <c r="B357" s="21"/>
      <c r="C357" s="21"/>
      <c r="D357" s="21"/>
    </row>
    <row r="358" customFormat="false" ht="12.75" hidden="false" customHeight="true" outlineLevel="0" collapsed="false">
      <c r="A358" s="21"/>
      <c r="B358" s="21"/>
      <c r="C358" s="21"/>
      <c r="D358" s="21"/>
    </row>
    <row r="359" customFormat="false" ht="12.75" hidden="false" customHeight="true" outlineLevel="0" collapsed="false">
      <c r="A359" s="21"/>
      <c r="B359" s="21"/>
      <c r="C359" s="21"/>
      <c r="D359" s="21"/>
    </row>
    <row r="360" customFormat="false" ht="12.75" hidden="false" customHeight="true" outlineLevel="0" collapsed="false">
      <c r="A360" s="21"/>
      <c r="B360" s="21"/>
      <c r="C360" s="21"/>
      <c r="D360" s="21"/>
    </row>
    <row r="361" customFormat="false" ht="12.75" hidden="false" customHeight="true" outlineLevel="0" collapsed="false">
      <c r="A361" s="21"/>
      <c r="B361" s="21"/>
      <c r="C361" s="21"/>
      <c r="D361" s="21"/>
    </row>
    <row r="362" customFormat="false" ht="12.75" hidden="false" customHeight="true" outlineLevel="0" collapsed="false">
      <c r="A362" s="21"/>
      <c r="B362" s="21"/>
      <c r="C362" s="21"/>
      <c r="D362" s="21"/>
    </row>
    <row r="363" customFormat="false" ht="12.75" hidden="false" customHeight="true" outlineLevel="0" collapsed="false">
      <c r="A363" s="21"/>
      <c r="B363" s="21"/>
      <c r="C363" s="21"/>
      <c r="D363" s="21"/>
    </row>
    <row r="364" customFormat="false" ht="12.75" hidden="false" customHeight="true" outlineLevel="0" collapsed="false">
      <c r="A364" s="21"/>
      <c r="B364" s="21"/>
      <c r="C364" s="21"/>
      <c r="D364" s="21"/>
    </row>
    <row r="365" customFormat="false" ht="12.75" hidden="false" customHeight="true" outlineLevel="0" collapsed="false">
      <c r="A365" s="21"/>
      <c r="B365" s="21"/>
      <c r="C365" s="21"/>
      <c r="D365" s="21"/>
    </row>
    <row r="366" customFormat="false" ht="12.75" hidden="false" customHeight="true" outlineLevel="0" collapsed="false">
      <c r="A366" s="21"/>
      <c r="B366" s="21"/>
      <c r="C366" s="21"/>
      <c r="D366" s="21"/>
    </row>
    <row r="367" customFormat="false" ht="12.75" hidden="false" customHeight="true" outlineLevel="0" collapsed="false">
      <c r="A367" s="21"/>
      <c r="B367" s="21"/>
      <c r="C367" s="21"/>
      <c r="D367" s="21"/>
    </row>
    <row r="368" customFormat="false" ht="12.75" hidden="false" customHeight="true" outlineLevel="0" collapsed="false">
      <c r="A368" s="21"/>
      <c r="B368" s="21"/>
      <c r="C368" s="21"/>
      <c r="D368" s="21"/>
    </row>
    <row r="369" customFormat="false" ht="12.75" hidden="false" customHeight="true" outlineLevel="0" collapsed="false">
      <c r="A369" s="21"/>
      <c r="B369" s="21"/>
      <c r="C369" s="21"/>
      <c r="D369" s="21"/>
    </row>
    <row r="370" customFormat="false" ht="12.75" hidden="false" customHeight="true" outlineLevel="0" collapsed="false">
      <c r="A370" s="21"/>
      <c r="B370" s="21"/>
      <c r="C370" s="21"/>
      <c r="D370" s="21"/>
    </row>
    <row r="371" customFormat="false" ht="12.75" hidden="false" customHeight="true" outlineLevel="0" collapsed="false">
      <c r="A371" s="21"/>
      <c r="B371" s="21"/>
      <c r="C371" s="21"/>
      <c r="D371" s="21"/>
    </row>
    <row r="372" customFormat="false" ht="12.75" hidden="false" customHeight="true" outlineLevel="0" collapsed="false">
      <c r="A372" s="21"/>
      <c r="B372" s="21"/>
      <c r="C372" s="21"/>
      <c r="D372" s="21"/>
    </row>
    <row r="373" customFormat="false" ht="12.75" hidden="false" customHeight="true" outlineLevel="0" collapsed="false">
      <c r="A373" s="21"/>
      <c r="B373" s="21"/>
      <c r="C373" s="21"/>
      <c r="D373" s="21"/>
    </row>
    <row r="374" customFormat="false" ht="12.75" hidden="false" customHeight="true" outlineLevel="0" collapsed="false">
      <c r="A374" s="21"/>
      <c r="B374" s="21"/>
      <c r="C374" s="21"/>
      <c r="D374" s="21"/>
    </row>
    <row r="375" customFormat="false" ht="12.75" hidden="false" customHeight="true" outlineLevel="0" collapsed="false">
      <c r="A375" s="21"/>
      <c r="B375" s="21"/>
      <c r="C375" s="21"/>
      <c r="D375" s="21"/>
    </row>
    <row r="376" customFormat="false" ht="12.75" hidden="false" customHeight="true" outlineLevel="0" collapsed="false">
      <c r="A376" s="21"/>
      <c r="B376" s="21"/>
      <c r="C376" s="21"/>
      <c r="D376" s="21"/>
    </row>
    <row r="377" customFormat="false" ht="12.75" hidden="false" customHeight="true" outlineLevel="0" collapsed="false">
      <c r="A377" s="21"/>
      <c r="B377" s="21"/>
      <c r="C377" s="21"/>
      <c r="D377" s="21"/>
    </row>
    <row r="378" customFormat="false" ht="12.75" hidden="false" customHeight="true" outlineLevel="0" collapsed="false">
      <c r="A378" s="21"/>
      <c r="B378" s="21"/>
      <c r="C378" s="21"/>
      <c r="D378" s="21"/>
    </row>
    <row r="379" customFormat="false" ht="12.75" hidden="false" customHeight="true" outlineLevel="0" collapsed="false">
      <c r="A379" s="21"/>
      <c r="B379" s="21"/>
      <c r="C379" s="21"/>
      <c r="D379" s="21"/>
    </row>
    <row r="380" customFormat="false" ht="12.75" hidden="false" customHeight="true" outlineLevel="0" collapsed="false">
      <c r="A380" s="21"/>
      <c r="B380" s="21"/>
      <c r="C380" s="21"/>
      <c r="D380" s="21"/>
    </row>
    <row r="381" customFormat="false" ht="12.75" hidden="false" customHeight="true" outlineLevel="0" collapsed="false">
      <c r="A381" s="21"/>
      <c r="B381" s="21"/>
      <c r="C381" s="21"/>
      <c r="D381" s="21"/>
    </row>
    <row r="382" customFormat="false" ht="12.75" hidden="false" customHeight="true" outlineLevel="0" collapsed="false">
      <c r="A382" s="21"/>
      <c r="B382" s="21"/>
      <c r="C382" s="21"/>
      <c r="D382" s="21"/>
    </row>
    <row r="383" customFormat="false" ht="12.75" hidden="false" customHeight="true" outlineLevel="0" collapsed="false">
      <c r="A383" s="21"/>
      <c r="B383" s="21"/>
      <c r="C383" s="21"/>
      <c r="D383" s="21"/>
    </row>
    <row r="384" customFormat="false" ht="12.75" hidden="false" customHeight="true" outlineLevel="0" collapsed="false">
      <c r="A384" s="21"/>
      <c r="B384" s="21"/>
      <c r="C384" s="21"/>
      <c r="D384" s="21"/>
    </row>
    <row r="385" customFormat="false" ht="12.75" hidden="false" customHeight="true" outlineLevel="0" collapsed="false">
      <c r="A385" s="21"/>
      <c r="B385" s="21"/>
      <c r="C385" s="21"/>
      <c r="D385" s="21"/>
    </row>
    <row r="386" customFormat="false" ht="12.75" hidden="false" customHeight="true" outlineLevel="0" collapsed="false">
      <c r="A386" s="21"/>
      <c r="B386" s="21"/>
      <c r="C386" s="21"/>
      <c r="D386" s="21"/>
    </row>
    <row r="387" customFormat="false" ht="12.75" hidden="false" customHeight="true" outlineLevel="0" collapsed="false">
      <c r="A387" s="21"/>
      <c r="B387" s="21"/>
      <c r="C387" s="21"/>
      <c r="D387" s="21"/>
    </row>
    <row r="388" customFormat="false" ht="12.75" hidden="false" customHeight="true" outlineLevel="0" collapsed="false">
      <c r="A388" s="21"/>
      <c r="B388" s="21"/>
      <c r="C388" s="21"/>
      <c r="D388" s="21"/>
    </row>
    <row r="389" customFormat="false" ht="12.75" hidden="false" customHeight="true" outlineLevel="0" collapsed="false">
      <c r="A389" s="21"/>
      <c r="B389" s="21"/>
      <c r="C389" s="21"/>
      <c r="D389" s="21"/>
    </row>
    <row r="390" customFormat="false" ht="12.75" hidden="false" customHeight="true" outlineLevel="0" collapsed="false">
      <c r="A390" s="21"/>
      <c r="B390" s="21"/>
      <c r="C390" s="21"/>
      <c r="D390" s="21"/>
    </row>
    <row r="391" customFormat="false" ht="12.75" hidden="false" customHeight="true" outlineLevel="0" collapsed="false">
      <c r="A391" s="21"/>
      <c r="B391" s="21"/>
      <c r="C391" s="21"/>
      <c r="D391" s="21"/>
    </row>
    <row r="392" customFormat="false" ht="12.75" hidden="false" customHeight="true" outlineLevel="0" collapsed="false">
      <c r="A392" s="21"/>
      <c r="B392" s="21"/>
      <c r="C392" s="21"/>
      <c r="D392" s="21"/>
    </row>
    <row r="393" customFormat="false" ht="12.75" hidden="false" customHeight="true" outlineLevel="0" collapsed="false">
      <c r="A393" s="21"/>
      <c r="B393" s="21"/>
      <c r="C393" s="21"/>
      <c r="D393" s="21"/>
    </row>
    <row r="394" customFormat="false" ht="12.75" hidden="false" customHeight="true" outlineLevel="0" collapsed="false">
      <c r="A394" s="21"/>
      <c r="B394" s="21"/>
      <c r="C394" s="21"/>
      <c r="D394" s="21"/>
    </row>
    <row r="395" customFormat="false" ht="12.75" hidden="false" customHeight="true" outlineLevel="0" collapsed="false">
      <c r="A395" s="21"/>
      <c r="B395" s="21"/>
      <c r="C395" s="21"/>
      <c r="D395" s="21"/>
    </row>
    <row r="396" customFormat="false" ht="12.75" hidden="false" customHeight="true" outlineLevel="0" collapsed="false">
      <c r="A396" s="21"/>
      <c r="B396" s="21"/>
      <c r="C396" s="21"/>
      <c r="D396" s="21"/>
    </row>
    <row r="397" customFormat="false" ht="12.75" hidden="false" customHeight="true" outlineLevel="0" collapsed="false">
      <c r="A397" s="21"/>
      <c r="B397" s="21"/>
      <c r="C397" s="21"/>
      <c r="D397" s="21"/>
    </row>
    <row r="398" customFormat="false" ht="12.75" hidden="false" customHeight="true" outlineLevel="0" collapsed="false">
      <c r="A398" s="21"/>
      <c r="B398" s="21"/>
      <c r="C398" s="21"/>
      <c r="D398" s="21"/>
    </row>
    <row r="399" customFormat="false" ht="12.75" hidden="false" customHeight="true" outlineLevel="0" collapsed="false">
      <c r="A399" s="21"/>
      <c r="B399" s="21"/>
      <c r="C399" s="21"/>
      <c r="D399" s="21"/>
    </row>
    <row r="400" customFormat="false" ht="12.75" hidden="false" customHeight="true" outlineLevel="0" collapsed="false">
      <c r="A400" s="21"/>
      <c r="B400" s="21"/>
      <c r="C400" s="21"/>
      <c r="D400" s="21"/>
    </row>
    <row r="401" customFormat="false" ht="12.75" hidden="false" customHeight="true" outlineLevel="0" collapsed="false">
      <c r="A401" s="21"/>
      <c r="B401" s="21"/>
      <c r="C401" s="21"/>
      <c r="D401" s="21"/>
    </row>
    <row r="402" customFormat="false" ht="12.75" hidden="false" customHeight="true" outlineLevel="0" collapsed="false">
      <c r="A402" s="21"/>
      <c r="B402" s="21"/>
      <c r="C402" s="21"/>
      <c r="D402" s="21"/>
    </row>
    <row r="403" customFormat="false" ht="12.75" hidden="false" customHeight="true" outlineLevel="0" collapsed="false">
      <c r="A403" s="21"/>
      <c r="B403" s="21"/>
      <c r="C403" s="21"/>
      <c r="D403" s="21"/>
    </row>
    <row r="404" customFormat="false" ht="12.75" hidden="false" customHeight="true" outlineLevel="0" collapsed="false">
      <c r="A404" s="21"/>
      <c r="B404" s="21"/>
      <c r="C404" s="21"/>
      <c r="D404" s="21"/>
    </row>
    <row r="405" customFormat="false" ht="12.75" hidden="false" customHeight="true" outlineLevel="0" collapsed="false">
      <c r="A405" s="21"/>
      <c r="B405" s="21"/>
      <c r="C405" s="21"/>
      <c r="D405" s="21"/>
    </row>
    <row r="406" customFormat="false" ht="12.75" hidden="false" customHeight="true" outlineLevel="0" collapsed="false">
      <c r="A406" s="21"/>
      <c r="B406" s="21"/>
      <c r="C406" s="21"/>
      <c r="D406" s="21"/>
    </row>
    <row r="407" customFormat="false" ht="12.75" hidden="false" customHeight="true" outlineLevel="0" collapsed="false">
      <c r="A407" s="21"/>
      <c r="B407" s="21"/>
      <c r="C407" s="21"/>
      <c r="D407" s="21"/>
    </row>
    <row r="408" customFormat="false" ht="12.75" hidden="false" customHeight="true" outlineLevel="0" collapsed="false">
      <c r="A408" s="21"/>
      <c r="B408" s="21"/>
      <c r="C408" s="21"/>
      <c r="D408" s="21"/>
    </row>
    <row r="409" customFormat="false" ht="12.75" hidden="false" customHeight="true" outlineLevel="0" collapsed="false">
      <c r="A409" s="21"/>
      <c r="B409" s="21"/>
      <c r="C409" s="21"/>
      <c r="D409" s="21"/>
    </row>
    <row r="410" customFormat="false" ht="12.75" hidden="false" customHeight="true" outlineLevel="0" collapsed="false">
      <c r="A410" s="21"/>
      <c r="B410" s="21"/>
      <c r="C410" s="21"/>
      <c r="D410" s="21"/>
    </row>
    <row r="411" customFormat="false" ht="12.75" hidden="false" customHeight="true" outlineLevel="0" collapsed="false">
      <c r="A411" s="21"/>
      <c r="B411" s="21"/>
      <c r="C411" s="21"/>
      <c r="D411" s="21"/>
    </row>
    <row r="412" customFormat="false" ht="12.75" hidden="false" customHeight="true" outlineLevel="0" collapsed="false">
      <c r="A412" s="21"/>
      <c r="B412" s="21"/>
      <c r="C412" s="21"/>
      <c r="D412" s="21"/>
    </row>
    <row r="413" customFormat="false" ht="12.75" hidden="false" customHeight="true" outlineLevel="0" collapsed="false">
      <c r="A413" s="21"/>
      <c r="B413" s="21"/>
      <c r="C413" s="21"/>
      <c r="D413" s="21"/>
    </row>
    <row r="414" customFormat="false" ht="12.75" hidden="false" customHeight="true" outlineLevel="0" collapsed="false">
      <c r="A414" s="21"/>
      <c r="B414" s="21"/>
      <c r="C414" s="21"/>
      <c r="D414" s="21"/>
    </row>
    <row r="415" customFormat="false" ht="12.75" hidden="false" customHeight="true" outlineLevel="0" collapsed="false">
      <c r="A415" s="21"/>
      <c r="B415" s="21"/>
      <c r="C415" s="21"/>
      <c r="D415" s="21"/>
    </row>
    <row r="416" customFormat="false" ht="12.75" hidden="false" customHeight="true" outlineLevel="0" collapsed="false">
      <c r="A416" s="21"/>
      <c r="B416" s="21"/>
      <c r="C416" s="21"/>
      <c r="D416" s="21"/>
    </row>
    <row r="417" customFormat="false" ht="12.75" hidden="false" customHeight="true" outlineLevel="0" collapsed="false">
      <c r="A417" s="21"/>
      <c r="B417" s="21"/>
      <c r="C417" s="21"/>
      <c r="D417" s="21"/>
    </row>
    <row r="418" customFormat="false" ht="12.75" hidden="false" customHeight="true" outlineLevel="0" collapsed="false">
      <c r="A418" s="21"/>
      <c r="B418" s="21"/>
      <c r="C418" s="21"/>
      <c r="D418" s="21"/>
    </row>
    <row r="419" customFormat="false" ht="12.75" hidden="false" customHeight="true" outlineLevel="0" collapsed="false">
      <c r="A419" s="21"/>
      <c r="B419" s="21"/>
      <c r="C419" s="21"/>
      <c r="D419" s="21"/>
    </row>
    <row r="420" customFormat="false" ht="12.75" hidden="false" customHeight="true" outlineLevel="0" collapsed="false">
      <c r="A420" s="21"/>
      <c r="B420" s="21"/>
      <c r="C420" s="21"/>
      <c r="D420" s="21"/>
    </row>
    <row r="421" customFormat="false" ht="12.75" hidden="false" customHeight="true" outlineLevel="0" collapsed="false">
      <c r="A421" s="21"/>
      <c r="B421" s="21"/>
      <c r="C421" s="21"/>
      <c r="D421" s="21"/>
    </row>
    <row r="422" customFormat="false" ht="12.75" hidden="false" customHeight="true" outlineLevel="0" collapsed="false">
      <c r="A422" s="21"/>
      <c r="B422" s="21"/>
      <c r="C422" s="21"/>
      <c r="D422" s="21"/>
    </row>
    <row r="423" customFormat="false" ht="12.75" hidden="false" customHeight="true" outlineLevel="0" collapsed="false">
      <c r="A423" s="21"/>
      <c r="B423" s="21"/>
      <c r="C423" s="21"/>
      <c r="D423" s="21"/>
    </row>
    <row r="424" customFormat="false" ht="12.75" hidden="false" customHeight="true" outlineLevel="0" collapsed="false">
      <c r="A424" s="21"/>
      <c r="B424" s="21"/>
      <c r="C424" s="21"/>
      <c r="D424" s="21"/>
    </row>
    <row r="425" customFormat="false" ht="12.75" hidden="false" customHeight="true" outlineLevel="0" collapsed="false">
      <c r="A425" s="21"/>
      <c r="B425" s="21"/>
      <c r="C425" s="21"/>
      <c r="D425" s="21"/>
    </row>
    <row r="426" customFormat="false" ht="12.75" hidden="false" customHeight="true" outlineLevel="0" collapsed="false">
      <c r="A426" s="21"/>
      <c r="B426" s="21"/>
      <c r="C426" s="21"/>
      <c r="D426" s="21"/>
    </row>
    <row r="427" customFormat="false" ht="12.75" hidden="false" customHeight="true" outlineLevel="0" collapsed="false">
      <c r="A427" s="21"/>
      <c r="B427" s="21"/>
      <c r="C427" s="21"/>
      <c r="D427" s="21"/>
    </row>
    <row r="428" customFormat="false" ht="12.75" hidden="false" customHeight="true" outlineLevel="0" collapsed="false">
      <c r="A428" s="21"/>
      <c r="B428" s="21"/>
      <c r="C428" s="21"/>
      <c r="D428" s="21"/>
    </row>
    <row r="429" customFormat="false" ht="12.75" hidden="false" customHeight="true" outlineLevel="0" collapsed="false">
      <c r="A429" s="21"/>
      <c r="B429" s="21"/>
      <c r="C429" s="21"/>
      <c r="D429" s="21"/>
    </row>
    <row r="430" customFormat="false" ht="12.75" hidden="false" customHeight="true" outlineLevel="0" collapsed="false">
      <c r="A430" s="21"/>
      <c r="B430" s="21"/>
      <c r="C430" s="21"/>
      <c r="D430" s="21"/>
    </row>
    <row r="431" customFormat="false" ht="12.75" hidden="false" customHeight="true" outlineLevel="0" collapsed="false">
      <c r="A431" s="21"/>
      <c r="B431" s="21"/>
      <c r="C431" s="21"/>
      <c r="D431" s="21"/>
    </row>
    <row r="432" customFormat="false" ht="12.75" hidden="false" customHeight="true" outlineLevel="0" collapsed="false">
      <c r="A432" s="21"/>
      <c r="B432" s="21"/>
      <c r="C432" s="21"/>
      <c r="D432" s="21"/>
    </row>
    <row r="433" customFormat="false" ht="12.75" hidden="false" customHeight="true" outlineLevel="0" collapsed="false">
      <c r="A433" s="21"/>
      <c r="B433" s="21"/>
      <c r="C433" s="21"/>
      <c r="D433" s="21"/>
    </row>
    <row r="434" customFormat="false" ht="12.75" hidden="false" customHeight="true" outlineLevel="0" collapsed="false">
      <c r="A434" s="21"/>
      <c r="B434" s="21"/>
      <c r="C434" s="21"/>
      <c r="D434" s="21"/>
    </row>
    <row r="435" customFormat="false" ht="12.75" hidden="false" customHeight="true" outlineLevel="0" collapsed="false">
      <c r="A435" s="21"/>
      <c r="B435" s="21"/>
      <c r="C435" s="21"/>
      <c r="D435" s="21"/>
    </row>
    <row r="436" customFormat="false" ht="12.75" hidden="false" customHeight="true" outlineLevel="0" collapsed="false">
      <c r="A436" s="21"/>
      <c r="B436" s="21"/>
      <c r="C436" s="21"/>
      <c r="D436" s="21"/>
    </row>
    <row r="437" customFormat="false" ht="12.75" hidden="false" customHeight="true" outlineLevel="0" collapsed="false">
      <c r="A437" s="21"/>
      <c r="B437" s="21"/>
      <c r="C437" s="21"/>
      <c r="D437" s="21"/>
    </row>
    <row r="438" customFormat="false" ht="12.75" hidden="false" customHeight="true" outlineLevel="0" collapsed="false">
      <c r="A438" s="21"/>
      <c r="B438" s="21"/>
      <c r="C438" s="21"/>
      <c r="D438" s="21"/>
    </row>
    <row r="439" customFormat="false" ht="12.75" hidden="false" customHeight="true" outlineLevel="0" collapsed="false">
      <c r="A439" s="21"/>
      <c r="B439" s="21"/>
      <c r="C439" s="21"/>
      <c r="D439" s="21"/>
    </row>
    <row r="440" customFormat="false" ht="12.75" hidden="false" customHeight="true" outlineLevel="0" collapsed="false">
      <c r="A440" s="21"/>
      <c r="B440" s="21"/>
      <c r="C440" s="21"/>
      <c r="D440" s="21"/>
    </row>
    <row r="441" customFormat="false" ht="12.75" hidden="false" customHeight="true" outlineLevel="0" collapsed="false">
      <c r="A441" s="21"/>
      <c r="B441" s="21"/>
      <c r="C441" s="21"/>
      <c r="D441" s="21"/>
    </row>
    <row r="442" customFormat="false" ht="12.75" hidden="false" customHeight="true" outlineLevel="0" collapsed="false">
      <c r="A442" s="21"/>
      <c r="B442" s="21"/>
      <c r="C442" s="21"/>
      <c r="D442" s="21"/>
    </row>
    <row r="443" customFormat="false" ht="12.75" hidden="false" customHeight="true" outlineLevel="0" collapsed="false">
      <c r="A443" s="21"/>
      <c r="B443" s="21"/>
      <c r="C443" s="21"/>
      <c r="D443" s="21"/>
    </row>
    <row r="444" customFormat="false" ht="12.75" hidden="false" customHeight="true" outlineLevel="0" collapsed="false">
      <c r="A444" s="21"/>
      <c r="B444" s="21"/>
      <c r="C444" s="21"/>
      <c r="D444" s="21"/>
    </row>
    <row r="445" customFormat="false" ht="12.75" hidden="false" customHeight="true" outlineLevel="0" collapsed="false">
      <c r="A445" s="21"/>
      <c r="B445" s="21"/>
      <c r="C445" s="21"/>
      <c r="D445" s="21"/>
    </row>
    <row r="446" customFormat="false" ht="12.75" hidden="false" customHeight="true" outlineLevel="0" collapsed="false">
      <c r="A446" s="21"/>
      <c r="B446" s="21"/>
      <c r="C446" s="21"/>
      <c r="D446" s="21"/>
    </row>
    <row r="447" customFormat="false" ht="12.75" hidden="false" customHeight="true" outlineLevel="0" collapsed="false">
      <c r="A447" s="21"/>
      <c r="B447" s="21"/>
      <c r="C447" s="21"/>
      <c r="D447" s="21"/>
    </row>
    <row r="448" customFormat="false" ht="12.75" hidden="false" customHeight="true" outlineLevel="0" collapsed="false">
      <c r="A448" s="21"/>
      <c r="B448" s="21"/>
      <c r="C448" s="21"/>
      <c r="D448" s="21"/>
    </row>
    <row r="449" customFormat="false" ht="12.75" hidden="false" customHeight="true" outlineLevel="0" collapsed="false">
      <c r="A449" s="21"/>
      <c r="B449" s="21"/>
      <c r="C449" s="21"/>
      <c r="D449" s="21"/>
    </row>
    <row r="450" customFormat="false" ht="12.75" hidden="false" customHeight="true" outlineLevel="0" collapsed="false">
      <c r="A450" s="21"/>
      <c r="B450" s="21"/>
      <c r="C450" s="21"/>
      <c r="D450" s="21"/>
    </row>
    <row r="451" customFormat="false" ht="12.75" hidden="false" customHeight="true" outlineLevel="0" collapsed="false">
      <c r="A451" s="21"/>
      <c r="B451" s="21"/>
      <c r="C451" s="21"/>
      <c r="D451" s="21"/>
    </row>
    <row r="452" customFormat="false" ht="12.75" hidden="false" customHeight="true" outlineLevel="0" collapsed="false">
      <c r="A452" s="21"/>
      <c r="B452" s="21"/>
      <c r="C452" s="21"/>
      <c r="D452" s="21"/>
    </row>
    <row r="453" customFormat="false" ht="12.75" hidden="false" customHeight="true" outlineLevel="0" collapsed="false">
      <c r="A453" s="21"/>
      <c r="B453" s="21"/>
      <c r="C453" s="21"/>
      <c r="D453" s="21"/>
    </row>
    <row r="454" customFormat="false" ht="12.75" hidden="false" customHeight="true" outlineLevel="0" collapsed="false">
      <c r="A454" s="21"/>
      <c r="B454" s="21"/>
      <c r="C454" s="21"/>
      <c r="D454" s="21"/>
    </row>
    <row r="455" customFormat="false" ht="12.75" hidden="false" customHeight="true" outlineLevel="0" collapsed="false">
      <c r="A455" s="21"/>
      <c r="B455" s="21"/>
      <c r="C455" s="21"/>
      <c r="D455" s="21"/>
    </row>
    <row r="456" customFormat="false" ht="12.75" hidden="false" customHeight="true" outlineLevel="0" collapsed="false">
      <c r="A456" s="21"/>
      <c r="B456" s="21"/>
      <c r="C456" s="21"/>
      <c r="D456" s="21"/>
    </row>
    <row r="457" customFormat="false" ht="12.75" hidden="false" customHeight="true" outlineLevel="0" collapsed="false">
      <c r="A457" s="21"/>
      <c r="B457" s="21"/>
      <c r="C457" s="21"/>
      <c r="D457" s="21"/>
    </row>
    <row r="458" customFormat="false" ht="12.75" hidden="false" customHeight="true" outlineLevel="0" collapsed="false">
      <c r="A458" s="21"/>
      <c r="B458" s="21"/>
      <c r="C458" s="21"/>
      <c r="D458" s="21"/>
    </row>
    <row r="459" customFormat="false" ht="12.75" hidden="false" customHeight="true" outlineLevel="0" collapsed="false">
      <c r="A459" s="21"/>
      <c r="B459" s="21"/>
      <c r="C459" s="21"/>
      <c r="D459" s="21"/>
    </row>
    <row r="460" customFormat="false" ht="12.75" hidden="false" customHeight="true" outlineLevel="0" collapsed="false">
      <c r="A460" s="21"/>
      <c r="B460" s="21"/>
      <c r="C460" s="21"/>
      <c r="D460" s="21"/>
    </row>
    <row r="461" customFormat="false" ht="12.75" hidden="false" customHeight="true" outlineLevel="0" collapsed="false">
      <c r="A461" s="21"/>
      <c r="B461" s="21"/>
      <c r="C461" s="21"/>
      <c r="D461" s="21"/>
    </row>
    <row r="462" customFormat="false" ht="12.75" hidden="false" customHeight="true" outlineLevel="0" collapsed="false">
      <c r="A462" s="21"/>
      <c r="B462" s="21"/>
      <c r="C462" s="21"/>
      <c r="D462" s="21"/>
    </row>
    <row r="463" customFormat="false" ht="12.75" hidden="false" customHeight="true" outlineLevel="0" collapsed="false">
      <c r="A463" s="21"/>
      <c r="B463" s="21"/>
      <c r="C463" s="21"/>
      <c r="D463" s="21"/>
    </row>
    <row r="464" customFormat="false" ht="12.75" hidden="false" customHeight="true" outlineLevel="0" collapsed="false">
      <c r="A464" s="21"/>
      <c r="B464" s="21"/>
      <c r="C464" s="21"/>
      <c r="D464" s="21"/>
    </row>
    <row r="465" customFormat="false" ht="12.75" hidden="false" customHeight="true" outlineLevel="0" collapsed="false">
      <c r="A465" s="21"/>
      <c r="B465" s="21"/>
      <c r="C465" s="21"/>
      <c r="D465" s="21"/>
    </row>
    <row r="466" customFormat="false" ht="12.75" hidden="false" customHeight="true" outlineLevel="0" collapsed="false">
      <c r="A466" s="21"/>
      <c r="B466" s="21"/>
      <c r="C466" s="21"/>
      <c r="D466" s="21"/>
    </row>
    <row r="467" customFormat="false" ht="12.75" hidden="false" customHeight="true" outlineLevel="0" collapsed="false">
      <c r="A467" s="21"/>
      <c r="B467" s="21"/>
      <c r="C467" s="21"/>
      <c r="D467" s="21"/>
    </row>
    <row r="468" customFormat="false" ht="12.75" hidden="false" customHeight="true" outlineLevel="0" collapsed="false">
      <c r="A468" s="21"/>
      <c r="B468" s="21"/>
      <c r="C468" s="21"/>
      <c r="D468" s="21"/>
    </row>
    <row r="469" customFormat="false" ht="12.75" hidden="false" customHeight="true" outlineLevel="0" collapsed="false">
      <c r="A469" s="21"/>
      <c r="B469" s="21"/>
      <c r="C469" s="21"/>
      <c r="D469" s="21"/>
    </row>
    <row r="470" customFormat="false" ht="12.75" hidden="false" customHeight="true" outlineLevel="0" collapsed="false">
      <c r="A470" s="21"/>
      <c r="B470" s="21"/>
      <c r="C470" s="21"/>
      <c r="D470" s="21"/>
    </row>
    <row r="471" customFormat="false" ht="12.75" hidden="false" customHeight="true" outlineLevel="0" collapsed="false">
      <c r="A471" s="21"/>
      <c r="B471" s="21"/>
      <c r="C471" s="21"/>
      <c r="D471" s="21"/>
    </row>
    <row r="472" customFormat="false" ht="12.75" hidden="false" customHeight="true" outlineLevel="0" collapsed="false">
      <c r="A472" s="21"/>
      <c r="B472" s="21"/>
      <c r="C472" s="21"/>
      <c r="D472" s="21"/>
    </row>
    <row r="473" customFormat="false" ht="12.75" hidden="false" customHeight="true" outlineLevel="0" collapsed="false">
      <c r="A473" s="21"/>
      <c r="B473" s="21"/>
      <c r="C473" s="21"/>
      <c r="D473" s="21"/>
    </row>
    <row r="474" customFormat="false" ht="12.75" hidden="false" customHeight="true" outlineLevel="0" collapsed="false">
      <c r="A474" s="21"/>
      <c r="B474" s="21"/>
      <c r="C474" s="21"/>
      <c r="D474" s="21"/>
    </row>
    <row r="475" customFormat="false" ht="12.75" hidden="false" customHeight="true" outlineLevel="0" collapsed="false">
      <c r="A475" s="21"/>
      <c r="B475" s="21"/>
      <c r="C475" s="21"/>
      <c r="D475" s="21"/>
    </row>
    <row r="476" customFormat="false" ht="12.75" hidden="false" customHeight="true" outlineLevel="0" collapsed="false">
      <c r="A476" s="21"/>
      <c r="B476" s="21"/>
      <c r="C476" s="21"/>
      <c r="D476" s="21"/>
    </row>
    <row r="477" customFormat="false" ht="12.75" hidden="false" customHeight="true" outlineLevel="0" collapsed="false">
      <c r="A477" s="21"/>
      <c r="B477" s="21"/>
      <c r="C477" s="21"/>
      <c r="D477" s="21"/>
    </row>
    <row r="478" customFormat="false" ht="12.75" hidden="false" customHeight="true" outlineLevel="0" collapsed="false">
      <c r="A478" s="21"/>
      <c r="B478" s="21"/>
      <c r="C478" s="21"/>
      <c r="D478" s="21"/>
    </row>
    <row r="479" customFormat="false" ht="12.75" hidden="false" customHeight="true" outlineLevel="0" collapsed="false">
      <c r="A479" s="21"/>
      <c r="B479" s="21"/>
      <c r="C479" s="21"/>
      <c r="D479" s="21"/>
    </row>
    <row r="480" customFormat="false" ht="12.75" hidden="false" customHeight="true" outlineLevel="0" collapsed="false">
      <c r="A480" s="21"/>
      <c r="B480" s="21"/>
      <c r="C480" s="21"/>
      <c r="D480" s="21"/>
    </row>
    <row r="481" customFormat="false" ht="12.75" hidden="false" customHeight="true" outlineLevel="0" collapsed="false">
      <c r="A481" s="21"/>
      <c r="B481" s="21"/>
      <c r="C481" s="21"/>
      <c r="D481" s="21"/>
    </row>
    <row r="482" customFormat="false" ht="12.75" hidden="false" customHeight="true" outlineLevel="0" collapsed="false">
      <c r="A482" s="21"/>
      <c r="B482" s="21"/>
      <c r="C482" s="21"/>
      <c r="D482" s="21"/>
    </row>
    <row r="483" customFormat="false" ht="12.75" hidden="false" customHeight="true" outlineLevel="0" collapsed="false">
      <c r="A483" s="21"/>
      <c r="B483" s="21"/>
      <c r="C483" s="21"/>
      <c r="D483" s="21"/>
    </row>
    <row r="484" customFormat="false" ht="12.75" hidden="false" customHeight="true" outlineLevel="0" collapsed="false">
      <c r="A484" s="21"/>
      <c r="B484" s="21"/>
      <c r="C484" s="21"/>
      <c r="D484" s="21"/>
    </row>
    <row r="485" customFormat="false" ht="12.75" hidden="false" customHeight="true" outlineLevel="0" collapsed="false">
      <c r="A485" s="21"/>
      <c r="B485" s="21"/>
      <c r="C485" s="21"/>
      <c r="D485" s="21"/>
    </row>
    <row r="486" customFormat="false" ht="12.75" hidden="false" customHeight="true" outlineLevel="0" collapsed="false">
      <c r="A486" s="21"/>
      <c r="B486" s="21"/>
      <c r="C486" s="21"/>
      <c r="D486" s="21"/>
    </row>
    <row r="487" customFormat="false" ht="12.75" hidden="false" customHeight="true" outlineLevel="0" collapsed="false">
      <c r="A487" s="21"/>
      <c r="B487" s="21"/>
      <c r="C487" s="21"/>
      <c r="D487" s="21"/>
    </row>
    <row r="488" customFormat="false" ht="12.75" hidden="false" customHeight="true" outlineLevel="0" collapsed="false">
      <c r="A488" s="21"/>
      <c r="B488" s="21"/>
      <c r="C488" s="21"/>
      <c r="D488" s="21"/>
    </row>
    <row r="489" customFormat="false" ht="12.75" hidden="false" customHeight="true" outlineLevel="0" collapsed="false">
      <c r="A489" s="21"/>
      <c r="B489" s="21"/>
      <c r="C489" s="21"/>
      <c r="D489" s="21"/>
    </row>
    <row r="490" customFormat="false" ht="12.75" hidden="false" customHeight="true" outlineLevel="0" collapsed="false">
      <c r="A490" s="21"/>
      <c r="B490" s="21"/>
      <c r="C490" s="21"/>
      <c r="D490" s="21"/>
    </row>
    <row r="491" customFormat="false" ht="12.75" hidden="false" customHeight="true" outlineLevel="0" collapsed="false">
      <c r="A491" s="21"/>
      <c r="B491" s="21"/>
      <c r="C491" s="21"/>
      <c r="D491" s="21"/>
    </row>
    <row r="492" customFormat="false" ht="12.75" hidden="false" customHeight="true" outlineLevel="0" collapsed="false">
      <c r="A492" s="21"/>
      <c r="B492" s="21"/>
      <c r="C492" s="21"/>
      <c r="D492" s="21"/>
    </row>
    <row r="493" customFormat="false" ht="12.75" hidden="false" customHeight="true" outlineLevel="0" collapsed="false">
      <c r="A493" s="21"/>
      <c r="B493" s="21"/>
      <c r="C493" s="21"/>
      <c r="D493" s="21"/>
    </row>
    <row r="494" customFormat="false" ht="12.75" hidden="false" customHeight="true" outlineLevel="0" collapsed="false">
      <c r="A494" s="21"/>
      <c r="B494" s="21"/>
      <c r="C494" s="21"/>
      <c r="D494" s="21"/>
    </row>
    <row r="495" customFormat="false" ht="12.75" hidden="false" customHeight="true" outlineLevel="0" collapsed="false">
      <c r="A495" s="21"/>
      <c r="B495" s="21"/>
      <c r="C495" s="21"/>
      <c r="D495" s="21"/>
    </row>
    <row r="496" customFormat="false" ht="12.75" hidden="false" customHeight="true" outlineLevel="0" collapsed="false">
      <c r="A496" s="21"/>
      <c r="B496" s="21"/>
      <c r="C496" s="21"/>
      <c r="D496" s="21"/>
    </row>
    <row r="497" customFormat="false" ht="12.75" hidden="false" customHeight="true" outlineLevel="0" collapsed="false">
      <c r="A497" s="21"/>
      <c r="B497" s="21"/>
      <c r="C497" s="21"/>
      <c r="D497" s="21"/>
    </row>
    <row r="498" customFormat="false" ht="12.75" hidden="false" customHeight="true" outlineLevel="0" collapsed="false">
      <c r="A498" s="21"/>
      <c r="B498" s="21"/>
      <c r="C498" s="21"/>
      <c r="D498" s="21"/>
    </row>
    <row r="499" customFormat="false" ht="12.75" hidden="false" customHeight="true" outlineLevel="0" collapsed="false">
      <c r="A499" s="21"/>
      <c r="B499" s="21"/>
      <c r="C499" s="21"/>
      <c r="D499" s="21"/>
    </row>
    <row r="500" customFormat="false" ht="12.75" hidden="false" customHeight="true" outlineLevel="0" collapsed="false">
      <c r="A500" s="21"/>
      <c r="B500" s="21"/>
      <c r="C500" s="21"/>
      <c r="D500" s="21"/>
    </row>
    <row r="501" customFormat="false" ht="12.75" hidden="false" customHeight="true" outlineLevel="0" collapsed="false">
      <c r="A501" s="21"/>
      <c r="B501" s="21"/>
      <c r="C501" s="21"/>
      <c r="D501" s="21"/>
    </row>
    <row r="502" customFormat="false" ht="12.75" hidden="false" customHeight="true" outlineLevel="0" collapsed="false">
      <c r="A502" s="21"/>
      <c r="B502" s="21"/>
      <c r="C502" s="21"/>
      <c r="D502" s="21"/>
    </row>
    <row r="503" customFormat="false" ht="12.75" hidden="false" customHeight="true" outlineLevel="0" collapsed="false">
      <c r="A503" s="21"/>
      <c r="B503" s="21"/>
      <c r="C503" s="21"/>
      <c r="D503" s="21"/>
    </row>
    <row r="504" customFormat="false" ht="12.75" hidden="false" customHeight="true" outlineLevel="0" collapsed="false">
      <c r="A504" s="21"/>
      <c r="B504" s="21"/>
      <c r="C504" s="21"/>
      <c r="D504" s="21"/>
    </row>
    <row r="505" customFormat="false" ht="12.75" hidden="false" customHeight="true" outlineLevel="0" collapsed="false">
      <c r="A505" s="21"/>
      <c r="B505" s="21"/>
      <c r="C505" s="21"/>
      <c r="D505" s="21"/>
    </row>
    <row r="506" customFormat="false" ht="12.75" hidden="false" customHeight="true" outlineLevel="0" collapsed="false">
      <c r="A506" s="21"/>
      <c r="B506" s="21"/>
      <c r="C506" s="21"/>
      <c r="D506" s="21"/>
    </row>
    <row r="507" customFormat="false" ht="12.75" hidden="false" customHeight="true" outlineLevel="0" collapsed="false">
      <c r="A507" s="21"/>
      <c r="B507" s="21"/>
      <c r="C507" s="21"/>
      <c r="D507" s="21"/>
    </row>
    <row r="508" customFormat="false" ht="12.75" hidden="false" customHeight="true" outlineLevel="0" collapsed="false">
      <c r="A508" s="21"/>
      <c r="B508" s="21"/>
      <c r="C508" s="21"/>
      <c r="D508" s="21"/>
    </row>
    <row r="509" customFormat="false" ht="12.75" hidden="false" customHeight="true" outlineLevel="0" collapsed="false">
      <c r="A509" s="21"/>
      <c r="B509" s="21"/>
      <c r="C509" s="21"/>
      <c r="D509" s="21"/>
    </row>
    <row r="510" customFormat="false" ht="12.75" hidden="false" customHeight="true" outlineLevel="0" collapsed="false">
      <c r="A510" s="21"/>
      <c r="B510" s="21"/>
      <c r="C510" s="21"/>
      <c r="D510" s="21"/>
    </row>
    <row r="511" customFormat="false" ht="12.75" hidden="false" customHeight="true" outlineLevel="0" collapsed="false">
      <c r="A511" s="21"/>
      <c r="B511" s="21"/>
      <c r="C511" s="21"/>
      <c r="D511" s="21"/>
    </row>
    <row r="512" customFormat="false" ht="12.75" hidden="false" customHeight="true" outlineLevel="0" collapsed="false">
      <c r="A512" s="21"/>
      <c r="B512" s="21"/>
      <c r="C512" s="21"/>
      <c r="D512" s="21"/>
    </row>
    <row r="513" customFormat="false" ht="12.75" hidden="false" customHeight="true" outlineLevel="0" collapsed="false">
      <c r="A513" s="21"/>
      <c r="B513" s="21"/>
      <c r="C513" s="21"/>
      <c r="D513" s="21"/>
    </row>
    <row r="514" customFormat="false" ht="12.75" hidden="false" customHeight="true" outlineLevel="0" collapsed="false">
      <c r="A514" s="21"/>
      <c r="B514" s="21"/>
      <c r="C514" s="21"/>
      <c r="D514" s="21"/>
    </row>
    <row r="515" customFormat="false" ht="12.75" hidden="false" customHeight="true" outlineLevel="0" collapsed="false">
      <c r="A515" s="21"/>
      <c r="B515" s="21"/>
      <c r="C515" s="21"/>
      <c r="D515" s="21"/>
    </row>
    <row r="516" customFormat="false" ht="12.75" hidden="false" customHeight="true" outlineLevel="0" collapsed="false">
      <c r="A516" s="21"/>
      <c r="B516" s="21"/>
      <c r="C516" s="21"/>
      <c r="D516" s="21"/>
    </row>
    <row r="517" customFormat="false" ht="12.75" hidden="false" customHeight="true" outlineLevel="0" collapsed="false">
      <c r="A517" s="21"/>
      <c r="B517" s="21"/>
      <c r="C517" s="21"/>
      <c r="D517" s="21"/>
    </row>
    <row r="518" customFormat="false" ht="12.75" hidden="false" customHeight="true" outlineLevel="0" collapsed="false">
      <c r="A518" s="21"/>
      <c r="B518" s="21"/>
      <c r="C518" s="21"/>
      <c r="D518" s="21"/>
    </row>
    <row r="519" customFormat="false" ht="12.75" hidden="false" customHeight="true" outlineLevel="0" collapsed="false">
      <c r="A519" s="21"/>
      <c r="B519" s="21"/>
      <c r="C519" s="21"/>
      <c r="D519" s="21"/>
    </row>
    <row r="520" customFormat="false" ht="12.75" hidden="false" customHeight="true" outlineLevel="0" collapsed="false">
      <c r="A520" s="21"/>
      <c r="B520" s="21"/>
      <c r="C520" s="21"/>
      <c r="D520" s="21"/>
    </row>
    <row r="521" customFormat="false" ht="12.75" hidden="false" customHeight="true" outlineLevel="0" collapsed="false">
      <c r="A521" s="21"/>
      <c r="B521" s="21"/>
      <c r="C521" s="21"/>
      <c r="D521" s="21"/>
    </row>
    <row r="522" customFormat="false" ht="12.75" hidden="false" customHeight="true" outlineLevel="0" collapsed="false">
      <c r="A522" s="21"/>
      <c r="B522" s="21"/>
      <c r="C522" s="21"/>
      <c r="D522" s="21"/>
    </row>
    <row r="523" customFormat="false" ht="12.75" hidden="false" customHeight="true" outlineLevel="0" collapsed="false">
      <c r="A523" s="21"/>
      <c r="B523" s="21"/>
      <c r="C523" s="21"/>
      <c r="D523" s="21"/>
    </row>
    <row r="524" customFormat="false" ht="12.75" hidden="false" customHeight="true" outlineLevel="0" collapsed="false">
      <c r="A524" s="21"/>
      <c r="B524" s="21"/>
      <c r="C524" s="21"/>
      <c r="D524" s="21"/>
    </row>
    <row r="525" customFormat="false" ht="12.75" hidden="false" customHeight="true" outlineLevel="0" collapsed="false">
      <c r="A525" s="21"/>
      <c r="B525" s="21"/>
      <c r="C525" s="21"/>
      <c r="D525" s="21"/>
    </row>
    <row r="526" customFormat="false" ht="12.75" hidden="false" customHeight="true" outlineLevel="0" collapsed="false">
      <c r="A526" s="21"/>
      <c r="B526" s="21"/>
      <c r="C526" s="21"/>
      <c r="D526" s="21"/>
    </row>
    <row r="527" customFormat="false" ht="12.75" hidden="false" customHeight="true" outlineLevel="0" collapsed="false">
      <c r="A527" s="21"/>
      <c r="B527" s="21"/>
      <c r="C527" s="21"/>
      <c r="D527" s="21"/>
    </row>
    <row r="528" customFormat="false" ht="12.75" hidden="false" customHeight="true" outlineLevel="0" collapsed="false">
      <c r="A528" s="21"/>
      <c r="B528" s="21"/>
      <c r="C528" s="21"/>
      <c r="D528" s="21"/>
    </row>
    <row r="529" customFormat="false" ht="12.75" hidden="false" customHeight="true" outlineLevel="0" collapsed="false">
      <c r="A529" s="21"/>
      <c r="B529" s="21"/>
      <c r="C529" s="21"/>
      <c r="D529" s="21"/>
    </row>
    <row r="530" customFormat="false" ht="12.75" hidden="false" customHeight="true" outlineLevel="0" collapsed="false">
      <c r="A530" s="21"/>
      <c r="B530" s="21"/>
      <c r="C530" s="21"/>
      <c r="D530" s="21"/>
    </row>
    <row r="531" customFormat="false" ht="12.75" hidden="false" customHeight="true" outlineLevel="0" collapsed="false">
      <c r="A531" s="21"/>
      <c r="B531" s="21"/>
      <c r="C531" s="21"/>
      <c r="D531" s="21"/>
    </row>
    <row r="532" customFormat="false" ht="12.75" hidden="false" customHeight="true" outlineLevel="0" collapsed="false">
      <c r="A532" s="21"/>
      <c r="B532" s="21"/>
      <c r="C532" s="21"/>
      <c r="D532" s="21"/>
    </row>
    <row r="533" customFormat="false" ht="12.75" hidden="false" customHeight="true" outlineLevel="0" collapsed="false">
      <c r="A533" s="21"/>
      <c r="B533" s="21"/>
      <c r="C533" s="21"/>
      <c r="D533" s="21"/>
    </row>
    <row r="534" customFormat="false" ht="12.75" hidden="false" customHeight="true" outlineLevel="0" collapsed="false">
      <c r="A534" s="21"/>
      <c r="B534" s="21"/>
      <c r="C534" s="21"/>
      <c r="D534" s="21"/>
    </row>
    <row r="535" customFormat="false" ht="12.75" hidden="false" customHeight="true" outlineLevel="0" collapsed="false">
      <c r="A535" s="21"/>
      <c r="B535" s="21"/>
      <c r="C535" s="21"/>
      <c r="D535" s="21"/>
    </row>
    <row r="536" customFormat="false" ht="12.75" hidden="false" customHeight="true" outlineLevel="0" collapsed="false">
      <c r="A536" s="21"/>
      <c r="B536" s="21"/>
      <c r="C536" s="21"/>
      <c r="D536" s="21"/>
    </row>
    <row r="537" customFormat="false" ht="12.75" hidden="false" customHeight="true" outlineLevel="0" collapsed="false">
      <c r="A537" s="21"/>
      <c r="B537" s="21"/>
      <c r="C537" s="21"/>
      <c r="D537" s="21"/>
    </row>
    <row r="538" customFormat="false" ht="12.75" hidden="false" customHeight="true" outlineLevel="0" collapsed="false">
      <c r="A538" s="21"/>
      <c r="B538" s="21"/>
      <c r="C538" s="21"/>
      <c r="D538" s="21"/>
    </row>
    <row r="539" customFormat="false" ht="12.75" hidden="false" customHeight="true" outlineLevel="0" collapsed="false">
      <c r="A539" s="21"/>
      <c r="B539" s="21"/>
      <c r="C539" s="21"/>
      <c r="D539" s="21"/>
    </row>
    <row r="540" customFormat="false" ht="12.75" hidden="false" customHeight="true" outlineLevel="0" collapsed="false">
      <c r="A540" s="21"/>
      <c r="B540" s="21"/>
      <c r="C540" s="21"/>
      <c r="D540" s="21"/>
    </row>
    <row r="541" customFormat="false" ht="12.75" hidden="false" customHeight="true" outlineLevel="0" collapsed="false">
      <c r="A541" s="21"/>
      <c r="B541" s="21"/>
      <c r="C541" s="21"/>
      <c r="D541" s="21"/>
    </row>
    <row r="542" customFormat="false" ht="12.75" hidden="false" customHeight="true" outlineLevel="0" collapsed="false">
      <c r="A542" s="21"/>
      <c r="B542" s="21"/>
      <c r="C542" s="21"/>
      <c r="D542" s="21"/>
    </row>
    <row r="543" customFormat="false" ht="12.75" hidden="false" customHeight="true" outlineLevel="0" collapsed="false">
      <c r="A543" s="21"/>
      <c r="B543" s="21"/>
      <c r="C543" s="21"/>
      <c r="D543" s="21"/>
    </row>
    <row r="544" customFormat="false" ht="12.75" hidden="false" customHeight="true" outlineLevel="0" collapsed="false">
      <c r="A544" s="21"/>
      <c r="B544" s="21"/>
      <c r="C544" s="21"/>
      <c r="D544" s="21"/>
    </row>
    <row r="545" customFormat="false" ht="12.75" hidden="false" customHeight="true" outlineLevel="0" collapsed="false">
      <c r="A545" s="21"/>
      <c r="B545" s="21"/>
      <c r="C545" s="21"/>
      <c r="D545" s="21"/>
    </row>
    <row r="546" customFormat="false" ht="12.75" hidden="false" customHeight="true" outlineLevel="0" collapsed="false">
      <c r="A546" s="21"/>
      <c r="B546" s="21"/>
      <c r="C546" s="21"/>
      <c r="D546" s="21"/>
    </row>
    <row r="547" customFormat="false" ht="12.75" hidden="false" customHeight="true" outlineLevel="0" collapsed="false">
      <c r="A547" s="21"/>
      <c r="B547" s="21"/>
      <c r="C547" s="21"/>
      <c r="D547" s="21"/>
    </row>
    <row r="548" customFormat="false" ht="12.75" hidden="false" customHeight="true" outlineLevel="0" collapsed="false">
      <c r="A548" s="21"/>
      <c r="B548" s="21"/>
      <c r="C548" s="21"/>
      <c r="D548" s="21"/>
    </row>
    <row r="549" customFormat="false" ht="12.75" hidden="false" customHeight="true" outlineLevel="0" collapsed="false">
      <c r="A549" s="21"/>
      <c r="B549" s="21"/>
      <c r="C549" s="21"/>
      <c r="D549" s="21"/>
    </row>
    <row r="550" customFormat="false" ht="12.75" hidden="false" customHeight="true" outlineLevel="0" collapsed="false">
      <c r="A550" s="21"/>
      <c r="B550" s="21"/>
      <c r="C550" s="21"/>
      <c r="D550" s="21"/>
    </row>
    <row r="551" customFormat="false" ht="12.75" hidden="false" customHeight="true" outlineLevel="0" collapsed="false">
      <c r="A551" s="21"/>
      <c r="B551" s="21"/>
      <c r="C551" s="21"/>
      <c r="D551" s="21"/>
    </row>
    <row r="552" customFormat="false" ht="12.75" hidden="false" customHeight="true" outlineLevel="0" collapsed="false">
      <c r="A552" s="21"/>
      <c r="B552" s="21"/>
      <c r="C552" s="21"/>
      <c r="D552" s="21"/>
    </row>
    <row r="553" customFormat="false" ht="12.75" hidden="false" customHeight="true" outlineLevel="0" collapsed="false">
      <c r="A553" s="21"/>
      <c r="B553" s="21"/>
      <c r="C553" s="21"/>
      <c r="D553" s="21"/>
    </row>
    <row r="554" customFormat="false" ht="12.75" hidden="false" customHeight="true" outlineLevel="0" collapsed="false">
      <c r="A554" s="21"/>
      <c r="B554" s="21"/>
      <c r="C554" s="21"/>
      <c r="D554" s="21"/>
    </row>
    <row r="555" customFormat="false" ht="12.75" hidden="false" customHeight="true" outlineLevel="0" collapsed="false">
      <c r="A555" s="21"/>
      <c r="B555" s="21"/>
      <c r="C555" s="21"/>
      <c r="D555" s="21"/>
    </row>
    <row r="556" customFormat="false" ht="12.75" hidden="false" customHeight="true" outlineLevel="0" collapsed="false">
      <c r="A556" s="21"/>
      <c r="B556" s="21"/>
      <c r="C556" s="21"/>
      <c r="D556" s="21"/>
    </row>
    <row r="557" customFormat="false" ht="12.75" hidden="false" customHeight="true" outlineLevel="0" collapsed="false">
      <c r="A557" s="21"/>
      <c r="B557" s="21"/>
      <c r="C557" s="21"/>
      <c r="D557" s="21"/>
    </row>
    <row r="558" customFormat="false" ht="12.75" hidden="false" customHeight="true" outlineLevel="0" collapsed="false">
      <c r="A558" s="21"/>
      <c r="B558" s="21"/>
      <c r="C558" s="21"/>
      <c r="D558" s="21"/>
    </row>
    <row r="559" customFormat="false" ht="12.75" hidden="false" customHeight="true" outlineLevel="0" collapsed="false">
      <c r="A559" s="21"/>
      <c r="B559" s="21"/>
      <c r="C559" s="21"/>
      <c r="D559" s="21"/>
    </row>
    <row r="560" customFormat="false" ht="12.75" hidden="false" customHeight="true" outlineLevel="0" collapsed="false">
      <c r="A560" s="21"/>
      <c r="B560" s="21"/>
      <c r="C560" s="21"/>
      <c r="D560" s="21"/>
    </row>
    <row r="561" customFormat="false" ht="12.75" hidden="false" customHeight="true" outlineLevel="0" collapsed="false">
      <c r="A561" s="21"/>
      <c r="B561" s="21"/>
      <c r="C561" s="21"/>
      <c r="D561" s="21"/>
    </row>
    <row r="562" customFormat="false" ht="12.75" hidden="false" customHeight="true" outlineLevel="0" collapsed="false">
      <c r="A562" s="21"/>
      <c r="B562" s="21"/>
      <c r="C562" s="21"/>
      <c r="D562" s="21"/>
    </row>
    <row r="563" customFormat="false" ht="12.75" hidden="false" customHeight="true" outlineLevel="0" collapsed="false">
      <c r="A563" s="21"/>
      <c r="B563" s="21"/>
      <c r="C563" s="21"/>
      <c r="D563" s="21"/>
    </row>
    <row r="564" customFormat="false" ht="12.75" hidden="false" customHeight="true" outlineLevel="0" collapsed="false">
      <c r="A564" s="21"/>
      <c r="B564" s="21"/>
      <c r="C564" s="21"/>
      <c r="D564" s="21"/>
    </row>
    <row r="565" customFormat="false" ht="12.75" hidden="false" customHeight="true" outlineLevel="0" collapsed="false">
      <c r="A565" s="21"/>
      <c r="B565" s="21"/>
      <c r="C565" s="21"/>
      <c r="D565" s="21"/>
    </row>
    <row r="566" customFormat="false" ht="12.75" hidden="false" customHeight="true" outlineLevel="0" collapsed="false">
      <c r="A566" s="21"/>
      <c r="B566" s="21"/>
      <c r="C566" s="21"/>
      <c r="D566" s="21"/>
    </row>
    <row r="567" customFormat="false" ht="12.75" hidden="false" customHeight="true" outlineLevel="0" collapsed="false">
      <c r="A567" s="21"/>
      <c r="B567" s="21"/>
      <c r="C567" s="21"/>
      <c r="D567" s="21"/>
    </row>
    <row r="568" customFormat="false" ht="12.75" hidden="false" customHeight="true" outlineLevel="0" collapsed="false">
      <c r="A568" s="21"/>
      <c r="B568" s="21"/>
      <c r="C568" s="21"/>
      <c r="D568" s="21"/>
    </row>
    <row r="569" customFormat="false" ht="12.75" hidden="false" customHeight="true" outlineLevel="0" collapsed="false">
      <c r="A569" s="21"/>
      <c r="B569" s="21"/>
      <c r="C569" s="21"/>
      <c r="D569" s="21"/>
    </row>
    <row r="570" customFormat="false" ht="12.75" hidden="false" customHeight="true" outlineLevel="0" collapsed="false">
      <c r="A570" s="21"/>
      <c r="B570" s="21"/>
      <c r="C570" s="21"/>
      <c r="D570" s="21"/>
    </row>
    <row r="571" customFormat="false" ht="12.75" hidden="false" customHeight="true" outlineLevel="0" collapsed="false">
      <c r="A571" s="21"/>
      <c r="B571" s="21"/>
      <c r="C571" s="21"/>
      <c r="D571" s="21"/>
    </row>
    <row r="572" customFormat="false" ht="12.75" hidden="false" customHeight="true" outlineLevel="0" collapsed="false">
      <c r="A572" s="21"/>
      <c r="B572" s="21"/>
      <c r="C572" s="21"/>
      <c r="D572" s="21"/>
    </row>
    <row r="573" customFormat="false" ht="12.75" hidden="false" customHeight="true" outlineLevel="0" collapsed="false">
      <c r="A573" s="21"/>
      <c r="B573" s="21"/>
      <c r="C573" s="21"/>
      <c r="D573" s="21"/>
    </row>
    <row r="574" customFormat="false" ht="12.75" hidden="false" customHeight="true" outlineLevel="0" collapsed="false">
      <c r="A574" s="21"/>
      <c r="B574" s="21"/>
      <c r="C574" s="21"/>
      <c r="D574" s="21"/>
    </row>
    <row r="575" customFormat="false" ht="12.75" hidden="false" customHeight="true" outlineLevel="0" collapsed="false">
      <c r="A575" s="21"/>
      <c r="B575" s="21"/>
      <c r="C575" s="21"/>
      <c r="D575" s="21"/>
    </row>
    <row r="576" customFormat="false" ht="12.75" hidden="false" customHeight="true" outlineLevel="0" collapsed="false">
      <c r="A576" s="21"/>
      <c r="B576" s="21"/>
      <c r="C576" s="21"/>
      <c r="D576" s="21"/>
    </row>
    <row r="577" customFormat="false" ht="12.75" hidden="false" customHeight="true" outlineLevel="0" collapsed="false">
      <c r="A577" s="21"/>
      <c r="B577" s="21"/>
      <c r="C577" s="21"/>
      <c r="D577" s="21"/>
    </row>
    <row r="578" customFormat="false" ht="12.75" hidden="false" customHeight="true" outlineLevel="0" collapsed="false">
      <c r="A578" s="21"/>
      <c r="B578" s="21"/>
      <c r="C578" s="21"/>
      <c r="D578" s="21"/>
    </row>
    <row r="579" customFormat="false" ht="12.75" hidden="false" customHeight="true" outlineLevel="0" collapsed="false">
      <c r="A579" s="21"/>
      <c r="B579" s="21"/>
      <c r="C579" s="21"/>
      <c r="D579" s="21"/>
    </row>
    <row r="580" customFormat="false" ht="12.75" hidden="false" customHeight="true" outlineLevel="0" collapsed="false">
      <c r="A580" s="21"/>
      <c r="B580" s="21"/>
      <c r="C580" s="21"/>
      <c r="D580" s="21"/>
    </row>
    <row r="581" customFormat="false" ht="12.75" hidden="false" customHeight="true" outlineLevel="0" collapsed="false">
      <c r="A581" s="21"/>
      <c r="B581" s="21"/>
      <c r="C581" s="21"/>
      <c r="D581" s="21"/>
    </row>
    <row r="582" customFormat="false" ht="12.75" hidden="false" customHeight="true" outlineLevel="0" collapsed="false">
      <c r="A582" s="21"/>
      <c r="B582" s="21"/>
      <c r="C582" s="21"/>
      <c r="D582" s="21"/>
    </row>
    <row r="583" customFormat="false" ht="12.75" hidden="false" customHeight="true" outlineLevel="0" collapsed="false">
      <c r="A583" s="21"/>
      <c r="B583" s="21"/>
      <c r="C583" s="21"/>
      <c r="D583" s="21"/>
    </row>
    <row r="584" customFormat="false" ht="12.75" hidden="false" customHeight="true" outlineLevel="0" collapsed="false">
      <c r="A584" s="21"/>
      <c r="B584" s="21"/>
      <c r="C584" s="21"/>
      <c r="D584" s="21"/>
    </row>
    <row r="585" customFormat="false" ht="12.75" hidden="false" customHeight="true" outlineLevel="0" collapsed="false">
      <c r="A585" s="21"/>
      <c r="B585" s="21"/>
      <c r="C585" s="21"/>
      <c r="D585" s="21"/>
    </row>
    <row r="586" customFormat="false" ht="12.75" hidden="false" customHeight="true" outlineLevel="0" collapsed="false">
      <c r="A586" s="21"/>
      <c r="B586" s="21"/>
      <c r="C586" s="21"/>
      <c r="D586" s="21"/>
    </row>
    <row r="587" customFormat="false" ht="12.75" hidden="false" customHeight="true" outlineLevel="0" collapsed="false">
      <c r="A587" s="21"/>
      <c r="B587" s="21"/>
      <c r="C587" s="21"/>
      <c r="D587" s="21"/>
    </row>
    <row r="588" customFormat="false" ht="12.75" hidden="false" customHeight="true" outlineLevel="0" collapsed="false">
      <c r="A588" s="21"/>
      <c r="B588" s="21"/>
      <c r="C588" s="21"/>
      <c r="D588" s="21"/>
    </row>
    <row r="589" customFormat="false" ht="12.75" hidden="false" customHeight="true" outlineLevel="0" collapsed="false">
      <c r="A589" s="21"/>
      <c r="B589" s="21"/>
      <c r="C589" s="21"/>
      <c r="D589" s="21"/>
    </row>
    <row r="590" customFormat="false" ht="12.75" hidden="false" customHeight="true" outlineLevel="0" collapsed="false">
      <c r="A590" s="21"/>
      <c r="B590" s="21"/>
      <c r="C590" s="21"/>
      <c r="D590" s="21"/>
    </row>
    <row r="591" customFormat="false" ht="12.75" hidden="false" customHeight="true" outlineLevel="0" collapsed="false">
      <c r="A591" s="21"/>
      <c r="B591" s="21"/>
      <c r="C591" s="21"/>
      <c r="D591" s="21"/>
    </row>
    <row r="592" customFormat="false" ht="12.75" hidden="false" customHeight="true" outlineLevel="0" collapsed="false">
      <c r="A592" s="21"/>
      <c r="B592" s="21"/>
      <c r="C592" s="21"/>
      <c r="D592" s="21"/>
    </row>
    <row r="593" customFormat="false" ht="12.75" hidden="false" customHeight="true" outlineLevel="0" collapsed="false">
      <c r="A593" s="21"/>
      <c r="B593" s="21"/>
      <c r="C593" s="21"/>
      <c r="D593" s="21"/>
    </row>
    <row r="594" customFormat="false" ht="12.75" hidden="false" customHeight="true" outlineLevel="0" collapsed="false">
      <c r="A594" s="21"/>
      <c r="B594" s="21"/>
      <c r="C594" s="21"/>
      <c r="D594" s="21"/>
    </row>
    <row r="595" customFormat="false" ht="12.75" hidden="false" customHeight="true" outlineLevel="0" collapsed="false">
      <c r="A595" s="21"/>
      <c r="B595" s="21"/>
      <c r="C595" s="21"/>
      <c r="D595" s="21"/>
    </row>
    <row r="596" customFormat="false" ht="12.75" hidden="false" customHeight="true" outlineLevel="0" collapsed="false">
      <c r="A596" s="21"/>
      <c r="B596" s="21"/>
      <c r="C596" s="21"/>
      <c r="D596" s="21"/>
    </row>
    <row r="597" customFormat="false" ht="12.75" hidden="false" customHeight="true" outlineLevel="0" collapsed="false">
      <c r="A597" s="21"/>
      <c r="B597" s="21"/>
      <c r="C597" s="21"/>
      <c r="D597" s="21"/>
    </row>
    <row r="598" customFormat="false" ht="12.75" hidden="false" customHeight="true" outlineLevel="0" collapsed="false">
      <c r="A598" s="21"/>
      <c r="B598" s="21"/>
      <c r="C598" s="21"/>
      <c r="D598" s="21"/>
    </row>
    <row r="599" customFormat="false" ht="12.75" hidden="false" customHeight="true" outlineLevel="0" collapsed="false">
      <c r="A599" s="21"/>
      <c r="B599" s="21"/>
      <c r="C599" s="21"/>
      <c r="D599" s="21"/>
    </row>
    <row r="600" customFormat="false" ht="12.75" hidden="false" customHeight="true" outlineLevel="0" collapsed="false">
      <c r="A600" s="21"/>
      <c r="B600" s="21"/>
      <c r="C600" s="21"/>
      <c r="D600" s="21"/>
    </row>
    <row r="601" customFormat="false" ht="12.75" hidden="false" customHeight="true" outlineLevel="0" collapsed="false">
      <c r="A601" s="21"/>
      <c r="B601" s="21"/>
      <c r="C601" s="21"/>
      <c r="D601" s="21"/>
    </row>
    <row r="602" customFormat="false" ht="12.75" hidden="false" customHeight="true" outlineLevel="0" collapsed="false">
      <c r="A602" s="21"/>
      <c r="B602" s="21"/>
      <c r="C602" s="21"/>
      <c r="D602" s="21"/>
    </row>
    <row r="603" customFormat="false" ht="12.75" hidden="false" customHeight="true" outlineLevel="0" collapsed="false">
      <c r="A603" s="21"/>
      <c r="B603" s="21"/>
      <c r="C603" s="21"/>
      <c r="D603" s="21"/>
    </row>
    <row r="604" customFormat="false" ht="12.75" hidden="false" customHeight="true" outlineLevel="0" collapsed="false">
      <c r="A604" s="21"/>
      <c r="B604" s="21"/>
      <c r="C604" s="21"/>
      <c r="D604" s="21"/>
    </row>
    <row r="605" customFormat="false" ht="12.75" hidden="false" customHeight="true" outlineLevel="0" collapsed="false">
      <c r="A605" s="21"/>
      <c r="B605" s="21"/>
      <c r="C605" s="21"/>
      <c r="D605" s="21"/>
    </row>
    <row r="606" customFormat="false" ht="12.75" hidden="false" customHeight="true" outlineLevel="0" collapsed="false">
      <c r="A606" s="21"/>
      <c r="B606" s="21"/>
      <c r="C606" s="21"/>
      <c r="D606" s="21"/>
    </row>
    <row r="607" customFormat="false" ht="12.75" hidden="false" customHeight="true" outlineLevel="0" collapsed="false">
      <c r="A607" s="21"/>
      <c r="B607" s="21"/>
      <c r="C607" s="21"/>
      <c r="D607" s="21"/>
    </row>
    <row r="608" customFormat="false" ht="12.75" hidden="false" customHeight="true" outlineLevel="0" collapsed="false">
      <c r="A608" s="21"/>
      <c r="B608" s="21"/>
      <c r="C608" s="21"/>
      <c r="D608" s="21"/>
    </row>
    <row r="609" customFormat="false" ht="12.75" hidden="false" customHeight="true" outlineLevel="0" collapsed="false">
      <c r="A609" s="21"/>
      <c r="B609" s="21"/>
      <c r="C609" s="21"/>
      <c r="D609" s="21"/>
    </row>
    <row r="610" customFormat="false" ht="12.75" hidden="false" customHeight="true" outlineLevel="0" collapsed="false">
      <c r="A610" s="21"/>
      <c r="B610" s="21"/>
      <c r="C610" s="21"/>
      <c r="D610" s="21"/>
    </row>
    <row r="611" customFormat="false" ht="12.75" hidden="false" customHeight="true" outlineLevel="0" collapsed="false">
      <c r="A611" s="21"/>
      <c r="B611" s="21"/>
      <c r="C611" s="21"/>
      <c r="D611" s="21"/>
    </row>
    <row r="612" customFormat="false" ht="12.75" hidden="false" customHeight="true" outlineLevel="0" collapsed="false">
      <c r="A612" s="21"/>
      <c r="B612" s="21"/>
      <c r="C612" s="21"/>
      <c r="D612" s="21"/>
    </row>
    <row r="613" customFormat="false" ht="12.75" hidden="false" customHeight="true" outlineLevel="0" collapsed="false">
      <c r="A613" s="21"/>
      <c r="B613" s="21"/>
      <c r="C613" s="21"/>
      <c r="D613" s="21"/>
    </row>
    <row r="614" customFormat="false" ht="12.75" hidden="false" customHeight="true" outlineLevel="0" collapsed="false">
      <c r="A614" s="21"/>
      <c r="B614" s="21"/>
      <c r="C614" s="21"/>
      <c r="D614" s="21"/>
    </row>
    <row r="615" customFormat="false" ht="12.75" hidden="false" customHeight="true" outlineLevel="0" collapsed="false">
      <c r="A615" s="21"/>
      <c r="B615" s="21"/>
      <c r="C615" s="21"/>
      <c r="D615" s="21"/>
    </row>
    <row r="616" customFormat="false" ht="12.75" hidden="false" customHeight="true" outlineLevel="0" collapsed="false">
      <c r="A616" s="21"/>
      <c r="B616" s="21"/>
      <c r="C616" s="21"/>
      <c r="D616" s="21"/>
    </row>
    <row r="617" customFormat="false" ht="12.75" hidden="false" customHeight="true" outlineLevel="0" collapsed="false">
      <c r="A617" s="21"/>
      <c r="B617" s="21"/>
      <c r="C617" s="21"/>
      <c r="D617" s="21"/>
    </row>
    <row r="618" customFormat="false" ht="12.75" hidden="false" customHeight="true" outlineLevel="0" collapsed="false">
      <c r="A618" s="21"/>
      <c r="B618" s="21"/>
      <c r="C618" s="21"/>
      <c r="D618" s="21"/>
    </row>
    <row r="619" customFormat="false" ht="12.75" hidden="false" customHeight="true" outlineLevel="0" collapsed="false">
      <c r="A619" s="21"/>
      <c r="B619" s="21"/>
      <c r="C619" s="21"/>
      <c r="D619" s="21"/>
    </row>
    <row r="620" customFormat="false" ht="12.75" hidden="false" customHeight="true" outlineLevel="0" collapsed="false">
      <c r="A620" s="21"/>
      <c r="B620" s="21"/>
      <c r="C620" s="21"/>
      <c r="D620" s="21"/>
    </row>
    <row r="621" customFormat="false" ht="12.75" hidden="false" customHeight="true" outlineLevel="0" collapsed="false">
      <c r="A621" s="21"/>
      <c r="B621" s="21"/>
      <c r="C621" s="21"/>
      <c r="D621" s="21"/>
    </row>
    <row r="622" customFormat="false" ht="12.75" hidden="false" customHeight="true" outlineLevel="0" collapsed="false">
      <c r="A622" s="21"/>
      <c r="B622" s="21"/>
      <c r="C622" s="21"/>
      <c r="D622" s="21"/>
    </row>
    <row r="623" customFormat="false" ht="12.75" hidden="false" customHeight="true" outlineLevel="0" collapsed="false">
      <c r="A623" s="21"/>
      <c r="B623" s="21"/>
      <c r="C623" s="21"/>
      <c r="D623" s="21"/>
    </row>
    <row r="624" customFormat="false" ht="12.75" hidden="false" customHeight="true" outlineLevel="0" collapsed="false">
      <c r="A624" s="21"/>
      <c r="B624" s="21"/>
      <c r="C624" s="21"/>
      <c r="D624" s="21"/>
    </row>
    <row r="625" customFormat="false" ht="12.75" hidden="false" customHeight="true" outlineLevel="0" collapsed="false">
      <c r="A625" s="21"/>
      <c r="B625" s="21"/>
      <c r="C625" s="21"/>
      <c r="D625" s="21"/>
    </row>
    <row r="626" customFormat="false" ht="12.75" hidden="false" customHeight="true" outlineLevel="0" collapsed="false">
      <c r="A626" s="21"/>
      <c r="B626" s="21"/>
      <c r="C626" s="21"/>
      <c r="D626" s="21"/>
    </row>
    <row r="627" customFormat="false" ht="12.75" hidden="false" customHeight="true" outlineLevel="0" collapsed="false">
      <c r="A627" s="21"/>
      <c r="B627" s="21"/>
      <c r="C627" s="21"/>
      <c r="D627" s="21"/>
    </row>
    <row r="628" customFormat="false" ht="12.75" hidden="false" customHeight="true" outlineLevel="0" collapsed="false">
      <c r="A628" s="21"/>
      <c r="B628" s="21"/>
      <c r="C628" s="21"/>
      <c r="D628" s="21"/>
    </row>
    <row r="629" customFormat="false" ht="12.75" hidden="false" customHeight="true" outlineLevel="0" collapsed="false">
      <c r="A629" s="21"/>
      <c r="B629" s="21"/>
      <c r="C629" s="21"/>
      <c r="D629" s="21"/>
    </row>
    <row r="630" customFormat="false" ht="12.75" hidden="false" customHeight="true" outlineLevel="0" collapsed="false">
      <c r="A630" s="21"/>
      <c r="B630" s="21"/>
      <c r="C630" s="21"/>
      <c r="D630" s="21"/>
    </row>
    <row r="631" customFormat="false" ht="12.75" hidden="false" customHeight="true" outlineLevel="0" collapsed="false">
      <c r="A631" s="21"/>
      <c r="B631" s="21"/>
      <c r="C631" s="21"/>
      <c r="D631" s="21"/>
    </row>
    <row r="632" customFormat="false" ht="12.75" hidden="false" customHeight="true" outlineLevel="0" collapsed="false">
      <c r="A632" s="21"/>
      <c r="B632" s="21"/>
      <c r="C632" s="21"/>
      <c r="D632" s="21"/>
    </row>
    <row r="633" customFormat="false" ht="12.75" hidden="false" customHeight="true" outlineLevel="0" collapsed="false">
      <c r="A633" s="21"/>
      <c r="B633" s="21"/>
      <c r="C633" s="21"/>
      <c r="D633" s="21"/>
    </row>
    <row r="634" customFormat="false" ht="12.75" hidden="false" customHeight="true" outlineLevel="0" collapsed="false">
      <c r="A634" s="21"/>
      <c r="B634" s="21"/>
      <c r="C634" s="21"/>
      <c r="D634" s="21"/>
    </row>
    <row r="635" customFormat="false" ht="12.75" hidden="false" customHeight="true" outlineLevel="0" collapsed="false">
      <c r="A635" s="21"/>
      <c r="B635" s="21"/>
      <c r="C635" s="21"/>
      <c r="D635" s="21"/>
    </row>
    <row r="636" customFormat="false" ht="12.75" hidden="false" customHeight="true" outlineLevel="0" collapsed="false">
      <c r="A636" s="21"/>
      <c r="B636" s="21"/>
      <c r="C636" s="21"/>
      <c r="D636" s="21"/>
    </row>
    <row r="637" customFormat="false" ht="12.75" hidden="false" customHeight="true" outlineLevel="0" collapsed="false">
      <c r="A637" s="21"/>
      <c r="B637" s="21"/>
      <c r="C637" s="21"/>
      <c r="D637" s="21"/>
    </row>
    <row r="638" customFormat="false" ht="12.75" hidden="false" customHeight="true" outlineLevel="0" collapsed="false">
      <c r="A638" s="21"/>
      <c r="B638" s="21"/>
      <c r="C638" s="21"/>
      <c r="D638" s="21"/>
    </row>
    <row r="639" customFormat="false" ht="12.75" hidden="false" customHeight="true" outlineLevel="0" collapsed="false">
      <c r="A639" s="21"/>
      <c r="B639" s="21"/>
      <c r="C639" s="21"/>
      <c r="D639" s="21"/>
    </row>
    <row r="640" customFormat="false" ht="12.75" hidden="false" customHeight="true" outlineLevel="0" collapsed="false">
      <c r="A640" s="21"/>
      <c r="B640" s="21"/>
      <c r="C640" s="21"/>
      <c r="D640" s="21"/>
    </row>
    <row r="641" customFormat="false" ht="12.75" hidden="false" customHeight="true" outlineLevel="0" collapsed="false">
      <c r="A641" s="21"/>
      <c r="B641" s="21"/>
      <c r="C641" s="21"/>
      <c r="D641" s="21"/>
    </row>
    <row r="642" customFormat="false" ht="12.75" hidden="false" customHeight="true" outlineLevel="0" collapsed="false">
      <c r="A642" s="21"/>
      <c r="B642" s="21"/>
      <c r="C642" s="21"/>
      <c r="D642" s="21"/>
    </row>
    <row r="643" customFormat="false" ht="12.75" hidden="false" customHeight="true" outlineLevel="0" collapsed="false">
      <c r="A643" s="21"/>
      <c r="B643" s="21"/>
      <c r="C643" s="21"/>
      <c r="D643" s="21"/>
    </row>
    <row r="644" customFormat="false" ht="12.75" hidden="false" customHeight="true" outlineLevel="0" collapsed="false">
      <c r="A644" s="21"/>
      <c r="B644" s="21"/>
      <c r="C644" s="21"/>
      <c r="D644" s="21"/>
    </row>
    <row r="645" customFormat="false" ht="12.75" hidden="false" customHeight="true" outlineLevel="0" collapsed="false">
      <c r="A645" s="21"/>
      <c r="B645" s="21"/>
      <c r="C645" s="21"/>
      <c r="D645" s="21"/>
    </row>
    <row r="646" customFormat="false" ht="12.75" hidden="false" customHeight="true" outlineLevel="0" collapsed="false">
      <c r="A646" s="21"/>
      <c r="B646" s="21"/>
      <c r="C646" s="21"/>
      <c r="D646" s="21"/>
    </row>
    <row r="647" customFormat="false" ht="12.75" hidden="false" customHeight="true" outlineLevel="0" collapsed="false">
      <c r="A647" s="21"/>
      <c r="B647" s="21"/>
      <c r="C647" s="21"/>
      <c r="D647" s="21"/>
    </row>
    <row r="648" customFormat="false" ht="12.75" hidden="false" customHeight="true" outlineLevel="0" collapsed="false">
      <c r="A648" s="21"/>
      <c r="B648" s="21"/>
      <c r="C648" s="21"/>
      <c r="D648" s="21"/>
    </row>
    <row r="649" customFormat="false" ht="12.75" hidden="false" customHeight="true" outlineLevel="0" collapsed="false">
      <c r="A649" s="21"/>
      <c r="B649" s="21"/>
      <c r="C649" s="21"/>
      <c r="D649" s="21"/>
    </row>
    <row r="650" customFormat="false" ht="12.75" hidden="false" customHeight="true" outlineLevel="0" collapsed="false">
      <c r="A650" s="21"/>
      <c r="B650" s="21"/>
      <c r="C650" s="21"/>
      <c r="D650" s="21"/>
    </row>
    <row r="651" customFormat="false" ht="12.75" hidden="false" customHeight="true" outlineLevel="0" collapsed="false">
      <c r="A651" s="21"/>
      <c r="B651" s="21"/>
      <c r="C651" s="21"/>
      <c r="D651" s="21"/>
    </row>
    <row r="652" customFormat="false" ht="12.75" hidden="false" customHeight="true" outlineLevel="0" collapsed="false">
      <c r="A652" s="21"/>
      <c r="B652" s="21"/>
      <c r="C652" s="21"/>
      <c r="D652" s="21"/>
    </row>
    <row r="653" customFormat="false" ht="12.75" hidden="false" customHeight="true" outlineLevel="0" collapsed="false">
      <c r="A653" s="21"/>
      <c r="B653" s="21"/>
      <c r="C653" s="21"/>
      <c r="D653" s="21"/>
    </row>
    <row r="654" customFormat="false" ht="12.75" hidden="false" customHeight="true" outlineLevel="0" collapsed="false">
      <c r="A654" s="21"/>
      <c r="B654" s="21"/>
      <c r="C654" s="21"/>
      <c r="D654" s="21"/>
    </row>
    <row r="655" customFormat="false" ht="12.75" hidden="false" customHeight="true" outlineLevel="0" collapsed="false">
      <c r="A655" s="21"/>
      <c r="B655" s="21"/>
      <c r="C655" s="21"/>
      <c r="D655" s="21"/>
    </row>
    <row r="656" customFormat="false" ht="12.75" hidden="false" customHeight="true" outlineLevel="0" collapsed="false">
      <c r="A656" s="21"/>
      <c r="B656" s="21"/>
      <c r="C656" s="21"/>
      <c r="D656" s="21"/>
    </row>
    <row r="657" customFormat="false" ht="12.75" hidden="false" customHeight="true" outlineLevel="0" collapsed="false">
      <c r="A657" s="21"/>
      <c r="B657" s="21"/>
      <c r="C657" s="21"/>
      <c r="D657" s="21"/>
    </row>
    <row r="658" customFormat="false" ht="12.75" hidden="false" customHeight="true" outlineLevel="0" collapsed="false">
      <c r="A658" s="21"/>
      <c r="B658" s="21"/>
      <c r="C658" s="21"/>
      <c r="D658" s="21"/>
    </row>
    <row r="659" customFormat="false" ht="12.75" hidden="false" customHeight="true" outlineLevel="0" collapsed="false">
      <c r="A659" s="21"/>
      <c r="B659" s="21"/>
      <c r="C659" s="21"/>
      <c r="D659" s="21"/>
    </row>
    <row r="660" customFormat="false" ht="12.75" hidden="false" customHeight="true" outlineLevel="0" collapsed="false">
      <c r="A660" s="21"/>
      <c r="B660" s="21"/>
      <c r="C660" s="21"/>
      <c r="D660" s="21"/>
    </row>
    <row r="661" customFormat="false" ht="12.75" hidden="false" customHeight="true" outlineLevel="0" collapsed="false">
      <c r="A661" s="21"/>
      <c r="B661" s="21"/>
      <c r="C661" s="21"/>
      <c r="D661" s="21"/>
    </row>
    <row r="662" customFormat="false" ht="12.75" hidden="false" customHeight="true" outlineLevel="0" collapsed="false">
      <c r="A662" s="21"/>
      <c r="B662" s="21"/>
      <c r="C662" s="21"/>
      <c r="D662" s="21"/>
    </row>
    <row r="663" customFormat="false" ht="12.75" hidden="false" customHeight="true" outlineLevel="0" collapsed="false">
      <c r="A663" s="21"/>
      <c r="B663" s="21"/>
      <c r="C663" s="21"/>
      <c r="D663" s="21"/>
    </row>
    <row r="664" customFormat="false" ht="12.75" hidden="false" customHeight="true" outlineLevel="0" collapsed="false">
      <c r="A664" s="21"/>
      <c r="B664" s="21"/>
      <c r="C664" s="21"/>
      <c r="D664" s="21"/>
    </row>
    <row r="665" customFormat="false" ht="12.75" hidden="false" customHeight="true" outlineLevel="0" collapsed="false">
      <c r="A665" s="21"/>
      <c r="B665" s="21"/>
      <c r="C665" s="21"/>
      <c r="D665" s="21"/>
    </row>
    <row r="666" customFormat="false" ht="12.75" hidden="false" customHeight="true" outlineLevel="0" collapsed="false">
      <c r="A666" s="21"/>
      <c r="B666" s="21"/>
      <c r="C666" s="21"/>
      <c r="D666" s="21"/>
    </row>
    <row r="667" customFormat="false" ht="12.75" hidden="false" customHeight="true" outlineLevel="0" collapsed="false">
      <c r="A667" s="21"/>
      <c r="B667" s="21"/>
      <c r="C667" s="21"/>
      <c r="D667" s="21"/>
    </row>
    <row r="668" customFormat="false" ht="12.75" hidden="false" customHeight="true" outlineLevel="0" collapsed="false">
      <c r="A668" s="21"/>
      <c r="B668" s="21"/>
      <c r="C668" s="21"/>
      <c r="D668" s="21"/>
    </row>
    <row r="669" customFormat="false" ht="12.75" hidden="false" customHeight="true" outlineLevel="0" collapsed="false">
      <c r="A669" s="21"/>
      <c r="B669" s="21"/>
      <c r="C669" s="21"/>
      <c r="D669" s="21"/>
    </row>
    <row r="670" customFormat="false" ht="12.75" hidden="false" customHeight="true" outlineLevel="0" collapsed="false">
      <c r="A670" s="21"/>
      <c r="B670" s="21"/>
      <c r="C670" s="21"/>
      <c r="D670" s="21"/>
    </row>
    <row r="671" customFormat="false" ht="12.75" hidden="false" customHeight="true" outlineLevel="0" collapsed="false">
      <c r="A671" s="21"/>
      <c r="B671" s="21"/>
      <c r="C671" s="21"/>
      <c r="D671" s="21"/>
    </row>
    <row r="672" customFormat="false" ht="12.75" hidden="false" customHeight="true" outlineLevel="0" collapsed="false">
      <c r="A672" s="21"/>
      <c r="B672" s="21"/>
      <c r="C672" s="21"/>
      <c r="D672" s="21"/>
    </row>
    <row r="673" customFormat="false" ht="12.75" hidden="false" customHeight="true" outlineLevel="0" collapsed="false">
      <c r="A673" s="21"/>
      <c r="B673" s="21"/>
      <c r="C673" s="21"/>
      <c r="D673" s="21"/>
    </row>
    <row r="674" customFormat="false" ht="12.75" hidden="false" customHeight="true" outlineLevel="0" collapsed="false">
      <c r="A674" s="21"/>
      <c r="B674" s="21"/>
      <c r="C674" s="21"/>
      <c r="D674" s="21"/>
    </row>
    <row r="675" customFormat="false" ht="12.75" hidden="false" customHeight="true" outlineLevel="0" collapsed="false">
      <c r="A675" s="21"/>
      <c r="B675" s="21"/>
      <c r="C675" s="21"/>
      <c r="D675" s="21"/>
    </row>
    <row r="676" customFormat="false" ht="12.75" hidden="false" customHeight="true" outlineLevel="0" collapsed="false">
      <c r="A676" s="21"/>
      <c r="B676" s="21"/>
      <c r="C676" s="21"/>
      <c r="D676" s="21"/>
    </row>
    <row r="677" customFormat="false" ht="12.75" hidden="false" customHeight="true" outlineLevel="0" collapsed="false">
      <c r="A677" s="21"/>
      <c r="B677" s="21"/>
      <c r="C677" s="21"/>
      <c r="D677" s="21"/>
    </row>
    <row r="678" customFormat="false" ht="12.75" hidden="false" customHeight="true" outlineLevel="0" collapsed="false">
      <c r="A678" s="21"/>
      <c r="B678" s="21"/>
      <c r="C678" s="21"/>
      <c r="D678" s="21"/>
    </row>
    <row r="679" customFormat="false" ht="12.75" hidden="false" customHeight="true" outlineLevel="0" collapsed="false">
      <c r="A679" s="21"/>
      <c r="B679" s="21"/>
      <c r="C679" s="21"/>
      <c r="D679" s="21"/>
    </row>
    <row r="680" customFormat="false" ht="12.75" hidden="false" customHeight="true" outlineLevel="0" collapsed="false">
      <c r="A680" s="21"/>
      <c r="B680" s="21"/>
      <c r="C680" s="21"/>
      <c r="D680" s="21"/>
    </row>
    <row r="681" customFormat="false" ht="12.75" hidden="false" customHeight="true" outlineLevel="0" collapsed="false">
      <c r="A681" s="21"/>
      <c r="B681" s="21"/>
      <c r="C681" s="21"/>
      <c r="D681" s="21"/>
    </row>
    <row r="682" customFormat="false" ht="12.75" hidden="false" customHeight="true" outlineLevel="0" collapsed="false">
      <c r="A682" s="21"/>
      <c r="B682" s="21"/>
      <c r="C682" s="21"/>
      <c r="D682" s="21"/>
    </row>
    <row r="683" customFormat="false" ht="12.75" hidden="false" customHeight="true" outlineLevel="0" collapsed="false">
      <c r="A683" s="21"/>
      <c r="B683" s="21"/>
      <c r="C683" s="21"/>
      <c r="D683" s="21"/>
    </row>
    <row r="684" customFormat="false" ht="12.75" hidden="false" customHeight="true" outlineLevel="0" collapsed="false">
      <c r="A684" s="21"/>
      <c r="B684" s="21"/>
      <c r="C684" s="21"/>
      <c r="D684" s="21"/>
    </row>
    <row r="685" customFormat="false" ht="12.75" hidden="false" customHeight="true" outlineLevel="0" collapsed="false">
      <c r="A685" s="21"/>
      <c r="B685" s="21"/>
      <c r="C685" s="21"/>
      <c r="D685" s="21"/>
    </row>
    <row r="686" customFormat="false" ht="12.75" hidden="false" customHeight="true" outlineLevel="0" collapsed="false">
      <c r="A686" s="21"/>
      <c r="B686" s="21"/>
      <c r="C686" s="21"/>
      <c r="D686" s="21"/>
    </row>
    <row r="687" customFormat="false" ht="12.75" hidden="false" customHeight="true" outlineLevel="0" collapsed="false">
      <c r="A687" s="21"/>
      <c r="B687" s="21"/>
      <c r="C687" s="21"/>
      <c r="D687" s="21"/>
    </row>
    <row r="688" customFormat="false" ht="12.75" hidden="false" customHeight="true" outlineLevel="0" collapsed="false">
      <c r="A688" s="21"/>
      <c r="B688" s="21"/>
      <c r="C688" s="21"/>
      <c r="D688" s="21"/>
    </row>
    <row r="689" customFormat="false" ht="12.75" hidden="false" customHeight="true" outlineLevel="0" collapsed="false">
      <c r="A689" s="21"/>
      <c r="B689" s="21"/>
      <c r="C689" s="21"/>
      <c r="D689" s="21"/>
    </row>
    <row r="690" customFormat="false" ht="12.75" hidden="false" customHeight="true" outlineLevel="0" collapsed="false">
      <c r="A690" s="21"/>
      <c r="B690" s="21"/>
      <c r="C690" s="21"/>
      <c r="D690" s="21"/>
    </row>
    <row r="691" customFormat="false" ht="12.75" hidden="false" customHeight="true" outlineLevel="0" collapsed="false">
      <c r="A691" s="21"/>
      <c r="B691" s="21"/>
      <c r="C691" s="21"/>
      <c r="D691" s="21"/>
    </row>
    <row r="692" customFormat="false" ht="12.75" hidden="false" customHeight="true" outlineLevel="0" collapsed="false">
      <c r="A692" s="21"/>
      <c r="B692" s="21"/>
      <c r="C692" s="21"/>
      <c r="D692" s="21"/>
    </row>
    <row r="693" customFormat="false" ht="12.75" hidden="false" customHeight="true" outlineLevel="0" collapsed="false">
      <c r="A693" s="21"/>
      <c r="B693" s="21"/>
      <c r="C693" s="21"/>
      <c r="D693" s="21"/>
    </row>
    <row r="694" customFormat="false" ht="12.75" hidden="false" customHeight="true" outlineLevel="0" collapsed="false">
      <c r="A694" s="21"/>
      <c r="B694" s="21"/>
      <c r="C694" s="21"/>
      <c r="D694" s="21"/>
    </row>
    <row r="695" customFormat="false" ht="12.75" hidden="false" customHeight="true" outlineLevel="0" collapsed="false">
      <c r="A695" s="21"/>
      <c r="B695" s="21"/>
      <c r="C695" s="21"/>
      <c r="D695" s="21"/>
    </row>
    <row r="696" customFormat="false" ht="12.75" hidden="false" customHeight="true" outlineLevel="0" collapsed="false">
      <c r="A696" s="21"/>
      <c r="B696" s="21"/>
      <c r="C696" s="21"/>
      <c r="D696" s="21"/>
    </row>
    <row r="697" customFormat="false" ht="12.75" hidden="false" customHeight="true" outlineLevel="0" collapsed="false">
      <c r="A697" s="21"/>
      <c r="B697" s="21"/>
      <c r="C697" s="21"/>
      <c r="D697" s="21"/>
    </row>
    <row r="698" customFormat="false" ht="12.75" hidden="false" customHeight="true" outlineLevel="0" collapsed="false">
      <c r="A698" s="21"/>
      <c r="B698" s="21"/>
      <c r="C698" s="21"/>
      <c r="D698" s="21"/>
    </row>
    <row r="699" customFormat="false" ht="12.75" hidden="false" customHeight="true" outlineLevel="0" collapsed="false">
      <c r="A699" s="21"/>
      <c r="B699" s="21"/>
      <c r="C699" s="21"/>
      <c r="D699" s="21"/>
    </row>
    <row r="700" customFormat="false" ht="12.75" hidden="false" customHeight="true" outlineLevel="0" collapsed="false">
      <c r="A700" s="21"/>
      <c r="B700" s="21"/>
      <c r="C700" s="21"/>
      <c r="D700" s="21"/>
    </row>
    <row r="701" customFormat="false" ht="12.75" hidden="false" customHeight="true" outlineLevel="0" collapsed="false">
      <c r="A701" s="21"/>
      <c r="B701" s="21"/>
      <c r="C701" s="21"/>
      <c r="D701" s="21"/>
    </row>
    <row r="702" customFormat="false" ht="12.75" hidden="false" customHeight="true" outlineLevel="0" collapsed="false">
      <c r="A702" s="21"/>
      <c r="B702" s="21"/>
      <c r="C702" s="21"/>
      <c r="D702" s="21"/>
    </row>
    <row r="703" customFormat="false" ht="12.75" hidden="false" customHeight="true" outlineLevel="0" collapsed="false">
      <c r="A703" s="21"/>
      <c r="B703" s="21"/>
      <c r="C703" s="21"/>
      <c r="D703" s="21"/>
    </row>
    <row r="704" customFormat="false" ht="12.75" hidden="false" customHeight="true" outlineLevel="0" collapsed="false">
      <c r="A704" s="21"/>
      <c r="B704" s="21"/>
      <c r="C704" s="21"/>
      <c r="D704" s="21"/>
    </row>
    <row r="705" customFormat="false" ht="12.75" hidden="false" customHeight="true" outlineLevel="0" collapsed="false">
      <c r="A705" s="21"/>
      <c r="B705" s="21"/>
      <c r="C705" s="21"/>
      <c r="D705" s="21"/>
    </row>
    <row r="706" customFormat="false" ht="12.75" hidden="false" customHeight="true" outlineLevel="0" collapsed="false">
      <c r="A706" s="21"/>
      <c r="B706" s="21"/>
      <c r="C706" s="21"/>
      <c r="D706" s="21"/>
    </row>
    <row r="707" customFormat="false" ht="12.75" hidden="false" customHeight="true" outlineLevel="0" collapsed="false">
      <c r="A707" s="21"/>
      <c r="B707" s="21"/>
      <c r="C707" s="21"/>
      <c r="D707" s="21"/>
    </row>
    <row r="708" customFormat="false" ht="12.75" hidden="false" customHeight="true" outlineLevel="0" collapsed="false">
      <c r="A708" s="21"/>
      <c r="B708" s="21"/>
      <c r="C708" s="21"/>
      <c r="D708" s="21"/>
    </row>
    <row r="709" customFormat="false" ht="12.75" hidden="false" customHeight="true" outlineLevel="0" collapsed="false">
      <c r="A709" s="21"/>
      <c r="B709" s="21"/>
      <c r="C709" s="21"/>
      <c r="D709" s="21"/>
    </row>
    <row r="710" customFormat="false" ht="12.75" hidden="false" customHeight="true" outlineLevel="0" collapsed="false">
      <c r="A710" s="21"/>
      <c r="B710" s="21"/>
      <c r="C710" s="21"/>
      <c r="D710" s="21"/>
    </row>
    <row r="711" customFormat="false" ht="12.75" hidden="false" customHeight="true" outlineLevel="0" collapsed="false">
      <c r="A711" s="21"/>
      <c r="B711" s="21"/>
      <c r="C711" s="21"/>
      <c r="D711" s="21"/>
    </row>
    <row r="712" customFormat="false" ht="12.75" hidden="false" customHeight="true" outlineLevel="0" collapsed="false">
      <c r="A712" s="21"/>
      <c r="B712" s="21"/>
      <c r="C712" s="21"/>
      <c r="D712" s="21"/>
    </row>
    <row r="713" customFormat="false" ht="12.75" hidden="false" customHeight="true" outlineLevel="0" collapsed="false">
      <c r="A713" s="21"/>
      <c r="B713" s="21"/>
      <c r="C713" s="21"/>
      <c r="D713" s="21"/>
    </row>
    <row r="714" customFormat="false" ht="12.75" hidden="false" customHeight="true" outlineLevel="0" collapsed="false">
      <c r="A714" s="21"/>
      <c r="B714" s="21"/>
      <c r="C714" s="21"/>
      <c r="D714" s="21"/>
    </row>
    <row r="715" customFormat="false" ht="12.75" hidden="false" customHeight="true" outlineLevel="0" collapsed="false">
      <c r="A715" s="21"/>
      <c r="B715" s="21"/>
      <c r="C715" s="21"/>
      <c r="D715" s="21"/>
    </row>
    <row r="716" customFormat="false" ht="12.75" hidden="false" customHeight="true" outlineLevel="0" collapsed="false">
      <c r="A716" s="21"/>
      <c r="B716" s="21"/>
      <c r="C716" s="21"/>
      <c r="D716" s="21"/>
    </row>
    <row r="717" customFormat="false" ht="12.75" hidden="false" customHeight="true" outlineLevel="0" collapsed="false">
      <c r="A717" s="21"/>
      <c r="B717" s="21"/>
      <c r="C717" s="21"/>
      <c r="D717" s="21"/>
    </row>
    <row r="718" customFormat="false" ht="12.75" hidden="false" customHeight="true" outlineLevel="0" collapsed="false">
      <c r="A718" s="21"/>
      <c r="B718" s="21"/>
      <c r="C718" s="21"/>
      <c r="D718" s="21"/>
    </row>
    <row r="719" customFormat="false" ht="12.75" hidden="false" customHeight="true" outlineLevel="0" collapsed="false">
      <c r="A719" s="21"/>
      <c r="B719" s="21"/>
      <c r="C719" s="21"/>
      <c r="D719" s="21"/>
    </row>
    <row r="720" customFormat="false" ht="12.75" hidden="false" customHeight="true" outlineLevel="0" collapsed="false">
      <c r="A720" s="21"/>
      <c r="B720" s="21"/>
      <c r="C720" s="21"/>
      <c r="D720" s="21"/>
    </row>
    <row r="721" customFormat="false" ht="12.75" hidden="false" customHeight="true" outlineLevel="0" collapsed="false">
      <c r="A721" s="21"/>
      <c r="B721" s="21"/>
      <c r="C721" s="21"/>
      <c r="D721" s="21"/>
    </row>
    <row r="722" customFormat="false" ht="12.75" hidden="false" customHeight="true" outlineLevel="0" collapsed="false">
      <c r="A722" s="21"/>
      <c r="B722" s="21"/>
      <c r="C722" s="21"/>
      <c r="D722" s="21"/>
    </row>
    <row r="723" customFormat="false" ht="12.75" hidden="false" customHeight="true" outlineLevel="0" collapsed="false">
      <c r="A723" s="21"/>
      <c r="B723" s="21"/>
      <c r="C723" s="21"/>
      <c r="D723" s="21"/>
    </row>
    <row r="724" customFormat="false" ht="12.75" hidden="false" customHeight="true" outlineLevel="0" collapsed="false">
      <c r="A724" s="21"/>
      <c r="B724" s="21"/>
      <c r="C724" s="21"/>
      <c r="D724" s="21"/>
    </row>
    <row r="725" customFormat="false" ht="12.75" hidden="false" customHeight="true" outlineLevel="0" collapsed="false">
      <c r="A725" s="21"/>
      <c r="B725" s="21"/>
      <c r="C725" s="21"/>
      <c r="D725" s="21"/>
    </row>
    <row r="726" customFormat="false" ht="12.75" hidden="false" customHeight="true" outlineLevel="0" collapsed="false">
      <c r="A726" s="21"/>
      <c r="B726" s="21"/>
      <c r="C726" s="21"/>
      <c r="D726" s="21"/>
    </row>
    <row r="727" customFormat="false" ht="12.75" hidden="false" customHeight="true" outlineLevel="0" collapsed="false">
      <c r="A727" s="21"/>
      <c r="B727" s="21"/>
      <c r="C727" s="21"/>
      <c r="D727" s="21"/>
    </row>
    <row r="728" customFormat="false" ht="12.75" hidden="false" customHeight="true" outlineLevel="0" collapsed="false">
      <c r="A728" s="21"/>
      <c r="B728" s="21"/>
      <c r="C728" s="21"/>
      <c r="D728" s="21"/>
    </row>
    <row r="729" customFormat="false" ht="12.75" hidden="false" customHeight="true" outlineLevel="0" collapsed="false">
      <c r="A729" s="21"/>
      <c r="B729" s="21"/>
      <c r="C729" s="21"/>
      <c r="D729" s="21"/>
    </row>
    <row r="730" customFormat="false" ht="12.75" hidden="false" customHeight="true" outlineLevel="0" collapsed="false">
      <c r="A730" s="21"/>
      <c r="B730" s="21"/>
      <c r="C730" s="21"/>
      <c r="D730" s="21"/>
    </row>
    <row r="731" customFormat="false" ht="12.75" hidden="false" customHeight="true" outlineLevel="0" collapsed="false">
      <c r="A731" s="21"/>
      <c r="B731" s="21"/>
      <c r="C731" s="21"/>
      <c r="D731" s="21"/>
    </row>
    <row r="732" customFormat="false" ht="12.75" hidden="false" customHeight="true" outlineLevel="0" collapsed="false">
      <c r="A732" s="21"/>
      <c r="B732" s="21"/>
      <c r="C732" s="21"/>
      <c r="D732" s="21"/>
    </row>
    <row r="733" customFormat="false" ht="12.75" hidden="false" customHeight="true" outlineLevel="0" collapsed="false">
      <c r="A733" s="21"/>
      <c r="B733" s="21"/>
      <c r="C733" s="21"/>
      <c r="D733" s="21"/>
    </row>
    <row r="734" customFormat="false" ht="12.75" hidden="false" customHeight="true" outlineLevel="0" collapsed="false">
      <c r="A734" s="21"/>
      <c r="B734" s="21"/>
      <c r="C734" s="21"/>
      <c r="D734" s="21"/>
    </row>
    <row r="735" customFormat="false" ht="12.75" hidden="false" customHeight="true" outlineLevel="0" collapsed="false">
      <c r="A735" s="21"/>
      <c r="B735" s="21"/>
      <c r="C735" s="21"/>
      <c r="D735" s="21"/>
    </row>
    <row r="736" customFormat="false" ht="12.75" hidden="false" customHeight="true" outlineLevel="0" collapsed="false">
      <c r="A736" s="21"/>
      <c r="B736" s="21"/>
      <c r="C736" s="21"/>
      <c r="D736" s="21"/>
    </row>
    <row r="737" customFormat="false" ht="12.75" hidden="false" customHeight="true" outlineLevel="0" collapsed="false">
      <c r="A737" s="21"/>
      <c r="B737" s="21"/>
      <c r="C737" s="21"/>
      <c r="D737" s="21"/>
    </row>
    <row r="738" customFormat="false" ht="12.75" hidden="false" customHeight="true" outlineLevel="0" collapsed="false">
      <c r="A738" s="21"/>
      <c r="B738" s="21"/>
      <c r="C738" s="21"/>
      <c r="D738" s="21"/>
    </row>
    <row r="739" customFormat="false" ht="12.75" hidden="false" customHeight="true" outlineLevel="0" collapsed="false">
      <c r="A739" s="21"/>
      <c r="B739" s="21"/>
      <c r="C739" s="21"/>
      <c r="D739" s="21"/>
    </row>
    <row r="740" customFormat="false" ht="12.75" hidden="false" customHeight="true" outlineLevel="0" collapsed="false">
      <c r="A740" s="21"/>
      <c r="B740" s="21"/>
      <c r="C740" s="21"/>
      <c r="D740" s="21"/>
    </row>
    <row r="741" customFormat="false" ht="12.75" hidden="false" customHeight="true" outlineLevel="0" collapsed="false">
      <c r="A741" s="21"/>
      <c r="B741" s="21"/>
      <c r="C741" s="21"/>
      <c r="D741" s="21"/>
    </row>
    <row r="742" customFormat="false" ht="12.75" hidden="false" customHeight="true" outlineLevel="0" collapsed="false">
      <c r="A742" s="21"/>
      <c r="B742" s="21"/>
      <c r="C742" s="21"/>
      <c r="D742" s="21"/>
    </row>
    <row r="743" customFormat="false" ht="12.75" hidden="false" customHeight="true" outlineLevel="0" collapsed="false">
      <c r="A743" s="21"/>
      <c r="B743" s="21"/>
      <c r="C743" s="21"/>
      <c r="D743" s="21"/>
    </row>
    <row r="744" customFormat="false" ht="12.75" hidden="false" customHeight="true" outlineLevel="0" collapsed="false">
      <c r="A744" s="21"/>
      <c r="B744" s="21"/>
      <c r="C744" s="21"/>
      <c r="D744" s="21"/>
    </row>
    <row r="745" customFormat="false" ht="12.75" hidden="false" customHeight="true" outlineLevel="0" collapsed="false">
      <c r="A745" s="21"/>
      <c r="B745" s="21"/>
      <c r="C745" s="21"/>
      <c r="D745" s="21"/>
    </row>
    <row r="746" customFormat="false" ht="12.75" hidden="false" customHeight="true" outlineLevel="0" collapsed="false">
      <c r="A746" s="21"/>
      <c r="B746" s="21"/>
      <c r="C746" s="21"/>
      <c r="D746" s="21"/>
    </row>
    <row r="747" customFormat="false" ht="12.75" hidden="false" customHeight="true" outlineLevel="0" collapsed="false">
      <c r="A747" s="21"/>
      <c r="B747" s="21"/>
      <c r="C747" s="21"/>
      <c r="D747" s="21"/>
    </row>
    <row r="748" customFormat="false" ht="12.75" hidden="false" customHeight="true" outlineLevel="0" collapsed="false">
      <c r="A748" s="21"/>
      <c r="B748" s="21"/>
      <c r="C748" s="21"/>
      <c r="D748" s="21"/>
    </row>
    <row r="749" customFormat="false" ht="12.75" hidden="false" customHeight="true" outlineLevel="0" collapsed="false">
      <c r="A749" s="21"/>
      <c r="B749" s="21"/>
      <c r="C749" s="21"/>
      <c r="D749" s="21"/>
    </row>
    <row r="750" customFormat="false" ht="12.75" hidden="false" customHeight="true" outlineLevel="0" collapsed="false">
      <c r="A750" s="21"/>
      <c r="B750" s="21"/>
      <c r="C750" s="21"/>
      <c r="D750" s="21"/>
    </row>
    <row r="751" customFormat="false" ht="12.75" hidden="false" customHeight="true" outlineLevel="0" collapsed="false">
      <c r="A751" s="21"/>
      <c r="B751" s="21"/>
      <c r="C751" s="21"/>
      <c r="D751" s="21"/>
    </row>
    <row r="752" customFormat="false" ht="12.75" hidden="false" customHeight="true" outlineLevel="0" collapsed="false">
      <c r="A752" s="21"/>
      <c r="B752" s="21"/>
      <c r="C752" s="21"/>
      <c r="D752" s="21"/>
    </row>
    <row r="753" customFormat="false" ht="12.75" hidden="false" customHeight="true" outlineLevel="0" collapsed="false">
      <c r="A753" s="21"/>
      <c r="B753" s="21"/>
      <c r="C753" s="21"/>
      <c r="D753" s="21"/>
    </row>
    <row r="754" customFormat="false" ht="12.75" hidden="false" customHeight="true" outlineLevel="0" collapsed="false">
      <c r="A754" s="21"/>
      <c r="B754" s="21"/>
      <c r="C754" s="21"/>
      <c r="D754" s="21"/>
    </row>
    <row r="755" customFormat="false" ht="12.75" hidden="false" customHeight="true" outlineLevel="0" collapsed="false">
      <c r="A755" s="21"/>
      <c r="B755" s="21"/>
      <c r="C755" s="21"/>
      <c r="D755" s="21"/>
    </row>
    <row r="756" customFormat="false" ht="12.75" hidden="false" customHeight="true" outlineLevel="0" collapsed="false">
      <c r="A756" s="21"/>
      <c r="B756" s="21"/>
      <c r="C756" s="21"/>
      <c r="D756" s="21"/>
    </row>
    <row r="757" customFormat="false" ht="12.75" hidden="false" customHeight="true" outlineLevel="0" collapsed="false">
      <c r="A757" s="21"/>
      <c r="B757" s="21"/>
      <c r="C757" s="21"/>
      <c r="D757" s="21"/>
    </row>
    <row r="758" customFormat="false" ht="12.75" hidden="false" customHeight="true" outlineLevel="0" collapsed="false">
      <c r="A758" s="21"/>
      <c r="B758" s="21"/>
      <c r="C758" s="21"/>
      <c r="D758" s="21"/>
    </row>
    <row r="759" customFormat="false" ht="12.75" hidden="false" customHeight="true" outlineLevel="0" collapsed="false">
      <c r="A759" s="21"/>
      <c r="B759" s="21"/>
      <c r="C759" s="21"/>
      <c r="D759" s="21"/>
    </row>
    <row r="760" customFormat="false" ht="12.75" hidden="false" customHeight="true" outlineLevel="0" collapsed="false">
      <c r="A760" s="21"/>
      <c r="B760" s="21"/>
      <c r="C760" s="21"/>
      <c r="D760" s="21"/>
    </row>
    <row r="761" customFormat="false" ht="12.75" hidden="false" customHeight="true" outlineLevel="0" collapsed="false">
      <c r="A761" s="21"/>
      <c r="B761" s="21"/>
      <c r="C761" s="21"/>
      <c r="D761" s="21"/>
    </row>
    <row r="762" customFormat="false" ht="12.75" hidden="false" customHeight="true" outlineLevel="0" collapsed="false">
      <c r="A762" s="21"/>
      <c r="B762" s="21"/>
      <c r="C762" s="21"/>
      <c r="D762" s="21"/>
    </row>
    <row r="763" customFormat="false" ht="12.75" hidden="false" customHeight="true" outlineLevel="0" collapsed="false">
      <c r="A763" s="21"/>
      <c r="B763" s="21"/>
      <c r="C763" s="21"/>
      <c r="D763" s="21"/>
    </row>
    <row r="764" customFormat="false" ht="12.75" hidden="false" customHeight="true" outlineLevel="0" collapsed="false">
      <c r="A764" s="21"/>
      <c r="B764" s="21"/>
      <c r="C764" s="21"/>
      <c r="D764" s="21"/>
    </row>
    <row r="765" customFormat="false" ht="12.75" hidden="false" customHeight="true" outlineLevel="0" collapsed="false">
      <c r="A765" s="21"/>
      <c r="B765" s="21"/>
      <c r="C765" s="21"/>
      <c r="D765" s="21"/>
    </row>
    <row r="766" customFormat="false" ht="12.75" hidden="false" customHeight="true" outlineLevel="0" collapsed="false">
      <c r="A766" s="21"/>
      <c r="B766" s="21"/>
      <c r="C766" s="21"/>
      <c r="D766" s="21"/>
    </row>
    <row r="767" customFormat="false" ht="12.75" hidden="false" customHeight="true" outlineLevel="0" collapsed="false">
      <c r="A767" s="21"/>
      <c r="B767" s="21"/>
      <c r="C767" s="21"/>
      <c r="D767" s="21"/>
    </row>
    <row r="768" customFormat="false" ht="12.75" hidden="false" customHeight="true" outlineLevel="0" collapsed="false">
      <c r="A768" s="21"/>
      <c r="B768" s="21"/>
      <c r="C768" s="21"/>
      <c r="D768" s="21"/>
    </row>
    <row r="769" customFormat="false" ht="12.75" hidden="false" customHeight="true" outlineLevel="0" collapsed="false">
      <c r="A769" s="21"/>
      <c r="B769" s="21"/>
      <c r="C769" s="21"/>
      <c r="D769" s="21"/>
    </row>
    <row r="770" customFormat="false" ht="12.75" hidden="false" customHeight="true" outlineLevel="0" collapsed="false">
      <c r="A770" s="21"/>
      <c r="B770" s="21"/>
      <c r="C770" s="21"/>
      <c r="D770" s="21"/>
    </row>
    <row r="771" customFormat="false" ht="12.75" hidden="false" customHeight="true" outlineLevel="0" collapsed="false">
      <c r="A771" s="21"/>
      <c r="B771" s="21"/>
      <c r="C771" s="21"/>
      <c r="D771" s="21"/>
    </row>
    <row r="772" customFormat="false" ht="12.75" hidden="false" customHeight="true" outlineLevel="0" collapsed="false">
      <c r="A772" s="21"/>
      <c r="B772" s="21"/>
      <c r="C772" s="21"/>
      <c r="D772" s="21"/>
    </row>
    <row r="773" customFormat="false" ht="12.75" hidden="false" customHeight="true" outlineLevel="0" collapsed="false">
      <c r="A773" s="21"/>
      <c r="B773" s="21"/>
      <c r="C773" s="21"/>
      <c r="D773" s="21"/>
    </row>
    <row r="774" customFormat="false" ht="12.75" hidden="false" customHeight="true" outlineLevel="0" collapsed="false">
      <c r="A774" s="21"/>
      <c r="B774" s="21"/>
      <c r="C774" s="21"/>
      <c r="D774" s="21"/>
    </row>
    <row r="775" customFormat="false" ht="12.75" hidden="false" customHeight="true" outlineLevel="0" collapsed="false">
      <c r="A775" s="21"/>
      <c r="B775" s="21"/>
      <c r="C775" s="21"/>
      <c r="D775" s="21"/>
    </row>
    <row r="776" customFormat="false" ht="12.75" hidden="false" customHeight="true" outlineLevel="0" collapsed="false">
      <c r="A776" s="21"/>
      <c r="B776" s="21"/>
      <c r="C776" s="21"/>
      <c r="D776" s="21"/>
    </row>
    <row r="777" customFormat="false" ht="12.75" hidden="false" customHeight="true" outlineLevel="0" collapsed="false">
      <c r="A777" s="21"/>
      <c r="B777" s="21"/>
      <c r="C777" s="21"/>
      <c r="D777" s="21"/>
    </row>
    <row r="778" customFormat="false" ht="12.75" hidden="false" customHeight="true" outlineLevel="0" collapsed="false">
      <c r="A778" s="21"/>
      <c r="B778" s="21"/>
      <c r="C778" s="21"/>
      <c r="D778" s="21"/>
    </row>
    <row r="779" customFormat="false" ht="12.75" hidden="false" customHeight="true" outlineLevel="0" collapsed="false">
      <c r="A779" s="21"/>
      <c r="B779" s="21"/>
      <c r="C779" s="21"/>
      <c r="D779" s="21"/>
    </row>
    <row r="780" customFormat="false" ht="12.75" hidden="false" customHeight="true" outlineLevel="0" collapsed="false">
      <c r="A780" s="21"/>
      <c r="B780" s="21"/>
      <c r="C780" s="21"/>
      <c r="D780" s="21"/>
    </row>
    <row r="781" customFormat="false" ht="12.75" hidden="false" customHeight="true" outlineLevel="0" collapsed="false">
      <c r="A781" s="21"/>
      <c r="B781" s="21"/>
      <c r="C781" s="21"/>
      <c r="D781" s="21"/>
    </row>
    <row r="782" customFormat="false" ht="12.75" hidden="false" customHeight="true" outlineLevel="0" collapsed="false">
      <c r="A782" s="21"/>
      <c r="B782" s="21"/>
      <c r="C782" s="21"/>
      <c r="D782" s="21"/>
    </row>
    <row r="783" customFormat="false" ht="12.75" hidden="false" customHeight="true" outlineLevel="0" collapsed="false">
      <c r="A783" s="21"/>
      <c r="B783" s="21"/>
      <c r="C783" s="21"/>
      <c r="D783" s="21"/>
    </row>
    <row r="784" customFormat="false" ht="12.75" hidden="false" customHeight="true" outlineLevel="0" collapsed="false">
      <c r="A784" s="21"/>
      <c r="B784" s="21"/>
      <c r="C784" s="21"/>
      <c r="D784" s="21"/>
    </row>
    <row r="785" customFormat="false" ht="12.75" hidden="false" customHeight="true" outlineLevel="0" collapsed="false">
      <c r="A785" s="21"/>
      <c r="B785" s="21"/>
      <c r="C785" s="21"/>
      <c r="D785" s="21"/>
    </row>
    <row r="786" customFormat="false" ht="12.75" hidden="false" customHeight="true" outlineLevel="0" collapsed="false">
      <c r="A786" s="21"/>
      <c r="B786" s="21"/>
      <c r="C786" s="21"/>
      <c r="D786" s="21"/>
    </row>
    <row r="787" customFormat="false" ht="12.75" hidden="false" customHeight="true" outlineLevel="0" collapsed="false">
      <c r="A787" s="21"/>
      <c r="B787" s="21"/>
      <c r="C787" s="21"/>
      <c r="D787" s="21"/>
    </row>
    <row r="788" customFormat="false" ht="12.75" hidden="false" customHeight="true" outlineLevel="0" collapsed="false">
      <c r="A788" s="21"/>
      <c r="B788" s="21"/>
      <c r="C788" s="21"/>
      <c r="D788" s="21"/>
    </row>
    <row r="789" customFormat="false" ht="12.75" hidden="false" customHeight="true" outlineLevel="0" collapsed="false">
      <c r="A789" s="21"/>
      <c r="B789" s="21"/>
      <c r="C789" s="21"/>
      <c r="D789" s="21"/>
    </row>
    <row r="790" customFormat="false" ht="12.75" hidden="false" customHeight="true" outlineLevel="0" collapsed="false">
      <c r="A790" s="21"/>
      <c r="B790" s="21"/>
      <c r="C790" s="21"/>
      <c r="D790" s="21"/>
    </row>
    <row r="791" customFormat="false" ht="12.75" hidden="false" customHeight="true" outlineLevel="0" collapsed="false">
      <c r="A791" s="21"/>
      <c r="B791" s="21"/>
      <c r="C791" s="21"/>
      <c r="D791" s="21"/>
    </row>
    <row r="792" customFormat="false" ht="12.75" hidden="false" customHeight="true" outlineLevel="0" collapsed="false">
      <c r="A792" s="21"/>
      <c r="B792" s="21"/>
      <c r="C792" s="21"/>
      <c r="D792" s="21"/>
    </row>
    <row r="793" customFormat="false" ht="12.75" hidden="false" customHeight="true" outlineLevel="0" collapsed="false">
      <c r="A793" s="21"/>
      <c r="B793" s="21"/>
      <c r="C793" s="21"/>
      <c r="D793" s="21"/>
    </row>
    <row r="794" customFormat="false" ht="12.75" hidden="false" customHeight="true" outlineLevel="0" collapsed="false">
      <c r="A794" s="21"/>
      <c r="B794" s="21"/>
      <c r="C794" s="21"/>
      <c r="D794" s="21"/>
    </row>
    <row r="795" customFormat="false" ht="12.75" hidden="false" customHeight="true" outlineLevel="0" collapsed="false">
      <c r="A795" s="21"/>
      <c r="B795" s="21"/>
      <c r="C795" s="21"/>
      <c r="D795" s="21"/>
    </row>
    <row r="796" customFormat="false" ht="12.75" hidden="false" customHeight="true" outlineLevel="0" collapsed="false">
      <c r="A796" s="21"/>
      <c r="B796" s="21"/>
      <c r="C796" s="21"/>
      <c r="D796" s="21"/>
    </row>
    <row r="797" customFormat="false" ht="12.75" hidden="false" customHeight="true" outlineLevel="0" collapsed="false">
      <c r="A797" s="21"/>
      <c r="B797" s="21"/>
      <c r="C797" s="21"/>
      <c r="D797" s="21"/>
    </row>
    <row r="798" customFormat="false" ht="12.75" hidden="false" customHeight="true" outlineLevel="0" collapsed="false">
      <c r="A798" s="21"/>
      <c r="B798" s="21"/>
      <c r="C798" s="21"/>
      <c r="D798" s="21"/>
    </row>
    <row r="799" customFormat="false" ht="12.75" hidden="false" customHeight="true" outlineLevel="0" collapsed="false">
      <c r="A799" s="21"/>
      <c r="B799" s="21"/>
      <c r="C799" s="21"/>
      <c r="D799" s="21"/>
    </row>
    <row r="800" customFormat="false" ht="12.75" hidden="false" customHeight="true" outlineLevel="0" collapsed="false">
      <c r="A800" s="21"/>
      <c r="B800" s="21"/>
      <c r="C800" s="21"/>
      <c r="D800" s="21"/>
    </row>
    <row r="801" customFormat="false" ht="12.75" hidden="false" customHeight="true" outlineLevel="0" collapsed="false">
      <c r="A801" s="21"/>
      <c r="B801" s="21"/>
      <c r="C801" s="21"/>
      <c r="D801" s="21"/>
    </row>
    <row r="802" customFormat="false" ht="12.75" hidden="false" customHeight="true" outlineLevel="0" collapsed="false">
      <c r="A802" s="21"/>
      <c r="B802" s="21"/>
      <c r="C802" s="21"/>
      <c r="D802" s="21"/>
    </row>
    <row r="803" customFormat="false" ht="12.75" hidden="false" customHeight="true" outlineLevel="0" collapsed="false">
      <c r="A803" s="21"/>
      <c r="B803" s="21"/>
      <c r="C803" s="21"/>
      <c r="D803" s="21"/>
    </row>
    <row r="804" customFormat="false" ht="12.75" hidden="false" customHeight="true" outlineLevel="0" collapsed="false">
      <c r="A804" s="21"/>
      <c r="B804" s="21"/>
      <c r="C804" s="21"/>
      <c r="D804" s="21"/>
    </row>
    <row r="805" customFormat="false" ht="12.75" hidden="false" customHeight="true" outlineLevel="0" collapsed="false">
      <c r="A805" s="21"/>
      <c r="B805" s="21"/>
      <c r="C805" s="21"/>
      <c r="D805" s="21"/>
    </row>
    <row r="806" customFormat="false" ht="12.75" hidden="false" customHeight="true" outlineLevel="0" collapsed="false">
      <c r="A806" s="21"/>
      <c r="B806" s="21"/>
      <c r="C806" s="21"/>
      <c r="D806" s="21"/>
    </row>
    <row r="807" customFormat="false" ht="12.75" hidden="false" customHeight="true" outlineLevel="0" collapsed="false">
      <c r="A807" s="21"/>
      <c r="B807" s="21"/>
      <c r="C807" s="21"/>
      <c r="D807" s="21"/>
    </row>
    <row r="808" customFormat="false" ht="12.75" hidden="false" customHeight="true" outlineLevel="0" collapsed="false">
      <c r="A808" s="21"/>
      <c r="B808" s="21"/>
      <c r="C808" s="21"/>
      <c r="D808" s="21"/>
    </row>
    <row r="809" customFormat="false" ht="12.75" hidden="false" customHeight="true" outlineLevel="0" collapsed="false">
      <c r="A809" s="21"/>
      <c r="B809" s="21"/>
      <c r="C809" s="21"/>
      <c r="D809" s="21"/>
    </row>
    <row r="810" customFormat="false" ht="12.75" hidden="false" customHeight="true" outlineLevel="0" collapsed="false">
      <c r="A810" s="21"/>
      <c r="B810" s="21"/>
      <c r="C810" s="21"/>
      <c r="D810" s="21"/>
    </row>
    <row r="811" customFormat="false" ht="12.75" hidden="false" customHeight="true" outlineLevel="0" collapsed="false">
      <c r="A811" s="21"/>
      <c r="B811" s="21"/>
      <c r="C811" s="21"/>
      <c r="D811" s="21"/>
    </row>
    <row r="812" customFormat="false" ht="12.75" hidden="false" customHeight="true" outlineLevel="0" collapsed="false">
      <c r="A812" s="21"/>
      <c r="B812" s="21"/>
      <c r="C812" s="21"/>
      <c r="D812" s="21"/>
    </row>
    <row r="813" customFormat="false" ht="12.75" hidden="false" customHeight="true" outlineLevel="0" collapsed="false">
      <c r="A813" s="21"/>
      <c r="B813" s="21"/>
      <c r="C813" s="21"/>
      <c r="D813" s="21"/>
    </row>
    <row r="814" customFormat="false" ht="12.75" hidden="false" customHeight="true" outlineLevel="0" collapsed="false">
      <c r="A814" s="21"/>
      <c r="B814" s="21"/>
      <c r="C814" s="21"/>
      <c r="D814" s="21"/>
    </row>
    <row r="815" customFormat="false" ht="12.75" hidden="false" customHeight="true" outlineLevel="0" collapsed="false">
      <c r="A815" s="21"/>
      <c r="B815" s="21"/>
      <c r="C815" s="21"/>
      <c r="D815" s="21"/>
    </row>
    <row r="816" customFormat="false" ht="12.75" hidden="false" customHeight="true" outlineLevel="0" collapsed="false">
      <c r="A816" s="21"/>
      <c r="B816" s="21"/>
      <c r="C816" s="21"/>
      <c r="D816" s="21"/>
    </row>
    <row r="817" customFormat="false" ht="12.75" hidden="false" customHeight="true" outlineLevel="0" collapsed="false">
      <c r="A817" s="21"/>
      <c r="B817" s="21"/>
      <c r="C817" s="21"/>
      <c r="D817" s="21"/>
    </row>
    <row r="818" customFormat="false" ht="12.75" hidden="false" customHeight="true" outlineLevel="0" collapsed="false">
      <c r="A818" s="21"/>
      <c r="B818" s="21"/>
      <c r="C818" s="21"/>
      <c r="D818" s="21"/>
    </row>
    <row r="819" customFormat="false" ht="12.75" hidden="false" customHeight="true" outlineLevel="0" collapsed="false">
      <c r="A819" s="21"/>
      <c r="B819" s="21"/>
      <c r="C819" s="21"/>
      <c r="D819" s="21"/>
    </row>
    <row r="820" customFormat="false" ht="12.75" hidden="false" customHeight="true" outlineLevel="0" collapsed="false">
      <c r="A820" s="21"/>
      <c r="B820" s="21"/>
      <c r="C820" s="21"/>
      <c r="D820" s="21"/>
    </row>
    <row r="821" customFormat="false" ht="12.75" hidden="false" customHeight="true" outlineLevel="0" collapsed="false">
      <c r="A821" s="21"/>
      <c r="B821" s="21"/>
      <c r="C821" s="21"/>
      <c r="D821" s="21"/>
    </row>
    <row r="822" customFormat="false" ht="12.75" hidden="false" customHeight="true" outlineLevel="0" collapsed="false">
      <c r="A822" s="21"/>
      <c r="B822" s="21"/>
      <c r="C822" s="21"/>
      <c r="D822" s="21"/>
    </row>
    <row r="823" customFormat="false" ht="12.75" hidden="false" customHeight="true" outlineLevel="0" collapsed="false">
      <c r="A823" s="21"/>
      <c r="B823" s="21"/>
      <c r="C823" s="21"/>
      <c r="D823" s="21"/>
    </row>
    <row r="824" customFormat="false" ht="12.75" hidden="false" customHeight="true" outlineLevel="0" collapsed="false">
      <c r="A824" s="21"/>
      <c r="B824" s="21"/>
      <c r="C824" s="21"/>
      <c r="D824" s="21"/>
    </row>
    <row r="825" customFormat="false" ht="12.75" hidden="false" customHeight="true" outlineLevel="0" collapsed="false">
      <c r="A825" s="21"/>
      <c r="B825" s="21"/>
      <c r="C825" s="21"/>
      <c r="D825" s="21"/>
    </row>
    <row r="826" customFormat="false" ht="12.75" hidden="false" customHeight="true" outlineLevel="0" collapsed="false">
      <c r="A826" s="21"/>
      <c r="B826" s="21"/>
      <c r="C826" s="21"/>
      <c r="D826" s="21"/>
    </row>
    <row r="827" customFormat="false" ht="12.75" hidden="false" customHeight="true" outlineLevel="0" collapsed="false">
      <c r="A827" s="21"/>
      <c r="B827" s="21"/>
      <c r="C827" s="21"/>
      <c r="D827" s="21"/>
    </row>
    <row r="828" customFormat="false" ht="12.75" hidden="false" customHeight="true" outlineLevel="0" collapsed="false">
      <c r="A828" s="21"/>
      <c r="B828" s="21"/>
      <c r="C828" s="21"/>
      <c r="D828" s="21"/>
    </row>
    <row r="829" customFormat="false" ht="12.75" hidden="false" customHeight="true" outlineLevel="0" collapsed="false">
      <c r="A829" s="21"/>
      <c r="B829" s="21"/>
      <c r="C829" s="21"/>
      <c r="D829" s="21"/>
    </row>
    <row r="830" customFormat="false" ht="12.75" hidden="false" customHeight="true" outlineLevel="0" collapsed="false">
      <c r="A830" s="21"/>
      <c r="B830" s="21"/>
      <c r="C830" s="21"/>
      <c r="D830" s="21"/>
    </row>
    <row r="831" customFormat="false" ht="12.75" hidden="false" customHeight="true" outlineLevel="0" collapsed="false">
      <c r="A831" s="21"/>
      <c r="B831" s="21"/>
      <c r="C831" s="21"/>
      <c r="D831" s="21"/>
    </row>
    <row r="832" customFormat="false" ht="12.75" hidden="false" customHeight="true" outlineLevel="0" collapsed="false">
      <c r="A832" s="21"/>
      <c r="B832" s="21"/>
      <c r="C832" s="21"/>
      <c r="D832" s="21"/>
    </row>
    <row r="833" customFormat="false" ht="12.75" hidden="false" customHeight="true" outlineLevel="0" collapsed="false">
      <c r="A833" s="21"/>
      <c r="B833" s="21"/>
      <c r="C833" s="21"/>
      <c r="D833" s="21"/>
    </row>
    <row r="834" customFormat="false" ht="12.75" hidden="false" customHeight="true" outlineLevel="0" collapsed="false">
      <c r="A834" s="21"/>
      <c r="B834" s="21"/>
      <c r="C834" s="21"/>
      <c r="D834" s="21"/>
    </row>
    <row r="835" customFormat="false" ht="12.75" hidden="false" customHeight="true" outlineLevel="0" collapsed="false">
      <c r="A835" s="21"/>
      <c r="B835" s="21"/>
      <c r="C835" s="21"/>
      <c r="D835" s="21"/>
    </row>
    <row r="836" customFormat="false" ht="12.75" hidden="false" customHeight="true" outlineLevel="0" collapsed="false">
      <c r="A836" s="21"/>
      <c r="B836" s="21"/>
      <c r="C836" s="21"/>
      <c r="D836" s="21"/>
    </row>
    <row r="837" customFormat="false" ht="12.75" hidden="false" customHeight="true" outlineLevel="0" collapsed="false">
      <c r="A837" s="21"/>
      <c r="B837" s="21"/>
      <c r="C837" s="21"/>
      <c r="D837" s="21"/>
    </row>
    <row r="838" customFormat="false" ht="12.75" hidden="false" customHeight="true" outlineLevel="0" collapsed="false">
      <c r="A838" s="21"/>
      <c r="B838" s="21"/>
      <c r="C838" s="21"/>
      <c r="D838" s="21"/>
    </row>
    <row r="839" customFormat="false" ht="12.75" hidden="false" customHeight="true" outlineLevel="0" collapsed="false">
      <c r="A839" s="21"/>
      <c r="B839" s="21"/>
      <c r="C839" s="21"/>
      <c r="D839" s="21"/>
    </row>
    <row r="840" customFormat="false" ht="12.75" hidden="false" customHeight="true" outlineLevel="0" collapsed="false">
      <c r="A840" s="21"/>
      <c r="B840" s="21"/>
      <c r="C840" s="21"/>
      <c r="D840" s="21"/>
    </row>
    <row r="841" customFormat="false" ht="12.75" hidden="false" customHeight="true" outlineLevel="0" collapsed="false">
      <c r="A841" s="21"/>
      <c r="B841" s="21"/>
      <c r="C841" s="21"/>
      <c r="D841" s="21"/>
    </row>
    <row r="842" customFormat="false" ht="12.75" hidden="false" customHeight="true" outlineLevel="0" collapsed="false">
      <c r="A842" s="21"/>
      <c r="B842" s="21"/>
      <c r="C842" s="21"/>
      <c r="D842" s="21"/>
    </row>
    <row r="843" customFormat="false" ht="12.75" hidden="false" customHeight="true" outlineLevel="0" collapsed="false">
      <c r="A843" s="21"/>
      <c r="B843" s="21"/>
      <c r="C843" s="21"/>
      <c r="D843" s="21"/>
    </row>
    <row r="844" customFormat="false" ht="12.75" hidden="false" customHeight="true" outlineLevel="0" collapsed="false">
      <c r="A844" s="21"/>
      <c r="B844" s="21"/>
      <c r="C844" s="21"/>
      <c r="D844" s="21"/>
    </row>
    <row r="845" customFormat="false" ht="12.75" hidden="false" customHeight="true" outlineLevel="0" collapsed="false">
      <c r="A845" s="21"/>
      <c r="B845" s="21"/>
      <c r="C845" s="21"/>
      <c r="D845" s="21"/>
    </row>
    <row r="846" customFormat="false" ht="12.75" hidden="false" customHeight="true" outlineLevel="0" collapsed="false">
      <c r="A846" s="21"/>
      <c r="B846" s="21"/>
      <c r="C846" s="21"/>
      <c r="D846" s="21"/>
    </row>
    <row r="847" customFormat="false" ht="12.75" hidden="false" customHeight="true" outlineLevel="0" collapsed="false">
      <c r="A847" s="21"/>
      <c r="B847" s="21"/>
      <c r="C847" s="21"/>
      <c r="D847" s="21"/>
    </row>
    <row r="848" customFormat="false" ht="12.75" hidden="false" customHeight="true" outlineLevel="0" collapsed="false">
      <c r="A848" s="21"/>
      <c r="B848" s="21"/>
      <c r="C848" s="21"/>
      <c r="D848" s="21"/>
    </row>
    <row r="849" customFormat="false" ht="12.75" hidden="false" customHeight="true" outlineLevel="0" collapsed="false">
      <c r="A849" s="21"/>
      <c r="B849" s="21"/>
      <c r="C849" s="21"/>
      <c r="D849" s="21"/>
    </row>
    <row r="850" customFormat="false" ht="12.75" hidden="false" customHeight="true" outlineLevel="0" collapsed="false">
      <c r="A850" s="21"/>
      <c r="B850" s="21"/>
      <c r="C850" s="21"/>
      <c r="D850" s="21"/>
    </row>
    <row r="851" customFormat="false" ht="12.75" hidden="false" customHeight="true" outlineLevel="0" collapsed="false">
      <c r="A851" s="21"/>
      <c r="B851" s="21"/>
      <c r="C851" s="21"/>
      <c r="D851" s="21"/>
    </row>
    <row r="852" customFormat="false" ht="12.75" hidden="false" customHeight="true" outlineLevel="0" collapsed="false">
      <c r="A852" s="21"/>
      <c r="B852" s="21"/>
      <c r="C852" s="21"/>
      <c r="D852" s="21"/>
    </row>
    <row r="853" customFormat="false" ht="12.75" hidden="false" customHeight="true" outlineLevel="0" collapsed="false">
      <c r="A853" s="21"/>
      <c r="B853" s="21"/>
      <c r="C853" s="21"/>
      <c r="D853" s="21"/>
    </row>
    <row r="854" customFormat="false" ht="12.75" hidden="false" customHeight="true" outlineLevel="0" collapsed="false">
      <c r="A854" s="21"/>
      <c r="B854" s="21"/>
      <c r="C854" s="21"/>
      <c r="D854" s="21"/>
    </row>
    <row r="855" customFormat="false" ht="12.75" hidden="false" customHeight="true" outlineLevel="0" collapsed="false">
      <c r="A855" s="21"/>
      <c r="B855" s="21"/>
      <c r="C855" s="21"/>
      <c r="D855" s="21"/>
    </row>
    <row r="856" customFormat="false" ht="12.75" hidden="false" customHeight="true" outlineLevel="0" collapsed="false">
      <c r="A856" s="21"/>
      <c r="B856" s="21"/>
      <c r="C856" s="21"/>
      <c r="D856" s="21"/>
    </row>
    <row r="857" customFormat="false" ht="12.75" hidden="false" customHeight="true" outlineLevel="0" collapsed="false">
      <c r="A857" s="21"/>
      <c r="B857" s="21"/>
      <c r="C857" s="21"/>
      <c r="D857" s="21"/>
    </row>
    <row r="858" customFormat="false" ht="12.75" hidden="false" customHeight="true" outlineLevel="0" collapsed="false">
      <c r="A858" s="21"/>
      <c r="B858" s="21"/>
      <c r="C858" s="21"/>
      <c r="D858" s="21"/>
    </row>
    <row r="859" customFormat="false" ht="12.75" hidden="false" customHeight="true" outlineLevel="0" collapsed="false">
      <c r="A859" s="21"/>
      <c r="B859" s="21"/>
      <c r="C859" s="21"/>
      <c r="D859" s="21"/>
    </row>
    <row r="860" customFormat="false" ht="12.75" hidden="false" customHeight="true" outlineLevel="0" collapsed="false">
      <c r="A860" s="21"/>
      <c r="B860" s="21"/>
      <c r="C860" s="21"/>
      <c r="D860" s="21"/>
    </row>
    <row r="861" customFormat="false" ht="12.75" hidden="false" customHeight="true" outlineLevel="0" collapsed="false">
      <c r="A861" s="21"/>
      <c r="B861" s="21"/>
      <c r="C861" s="21"/>
      <c r="D861" s="21"/>
    </row>
    <row r="862" customFormat="false" ht="12.75" hidden="false" customHeight="true" outlineLevel="0" collapsed="false">
      <c r="A862" s="21"/>
      <c r="B862" s="21"/>
      <c r="C862" s="21"/>
      <c r="D862" s="21"/>
    </row>
    <row r="863" customFormat="false" ht="12.75" hidden="false" customHeight="true" outlineLevel="0" collapsed="false">
      <c r="A863" s="21"/>
      <c r="B863" s="21"/>
      <c r="C863" s="21"/>
      <c r="D863" s="21"/>
    </row>
    <row r="864" customFormat="false" ht="12.75" hidden="false" customHeight="true" outlineLevel="0" collapsed="false">
      <c r="A864" s="21"/>
      <c r="B864" s="21"/>
      <c r="C864" s="21"/>
      <c r="D864" s="21"/>
    </row>
    <row r="865" customFormat="false" ht="12.75" hidden="false" customHeight="true" outlineLevel="0" collapsed="false">
      <c r="A865" s="21"/>
      <c r="B865" s="21"/>
      <c r="C865" s="21"/>
      <c r="D865" s="21"/>
    </row>
    <row r="866" customFormat="false" ht="12.75" hidden="false" customHeight="true" outlineLevel="0" collapsed="false">
      <c r="A866" s="21"/>
      <c r="B866" s="21"/>
      <c r="C866" s="21"/>
      <c r="D866" s="21"/>
    </row>
    <row r="867" customFormat="false" ht="12.75" hidden="false" customHeight="true" outlineLevel="0" collapsed="false">
      <c r="A867" s="21"/>
      <c r="B867" s="21"/>
      <c r="C867" s="21"/>
      <c r="D867" s="21"/>
    </row>
    <row r="868" customFormat="false" ht="12.75" hidden="false" customHeight="true" outlineLevel="0" collapsed="false">
      <c r="A868" s="21"/>
      <c r="B868" s="21"/>
      <c r="C868" s="21"/>
      <c r="D868" s="21"/>
    </row>
    <row r="869" customFormat="false" ht="12.75" hidden="false" customHeight="true" outlineLevel="0" collapsed="false">
      <c r="A869" s="21"/>
      <c r="B869" s="21"/>
      <c r="C869" s="21"/>
      <c r="D869" s="21"/>
    </row>
    <row r="870" customFormat="false" ht="12.75" hidden="false" customHeight="true" outlineLevel="0" collapsed="false">
      <c r="A870" s="21"/>
      <c r="B870" s="21"/>
      <c r="C870" s="21"/>
      <c r="D870" s="21"/>
    </row>
    <row r="871" customFormat="false" ht="12.75" hidden="false" customHeight="true" outlineLevel="0" collapsed="false">
      <c r="A871" s="21"/>
      <c r="B871" s="21"/>
      <c r="C871" s="21"/>
      <c r="D871" s="21"/>
    </row>
    <row r="872" customFormat="false" ht="12.75" hidden="false" customHeight="true" outlineLevel="0" collapsed="false">
      <c r="A872" s="21"/>
      <c r="B872" s="21"/>
      <c r="C872" s="21"/>
      <c r="D872" s="21"/>
    </row>
    <row r="873" customFormat="false" ht="12.75" hidden="false" customHeight="true" outlineLevel="0" collapsed="false">
      <c r="A873" s="21"/>
      <c r="B873" s="21"/>
      <c r="C873" s="21"/>
      <c r="D873" s="21"/>
    </row>
    <row r="874" customFormat="false" ht="12.75" hidden="false" customHeight="true" outlineLevel="0" collapsed="false">
      <c r="A874" s="21"/>
      <c r="B874" s="21"/>
      <c r="C874" s="21"/>
      <c r="D874" s="21"/>
    </row>
    <row r="875" customFormat="false" ht="12.75" hidden="false" customHeight="true" outlineLevel="0" collapsed="false">
      <c r="A875" s="21"/>
      <c r="B875" s="21"/>
      <c r="C875" s="21"/>
      <c r="D875" s="21"/>
    </row>
    <row r="876" customFormat="false" ht="12.75" hidden="false" customHeight="true" outlineLevel="0" collapsed="false">
      <c r="A876" s="21"/>
      <c r="B876" s="21"/>
      <c r="C876" s="21"/>
      <c r="D876" s="21"/>
    </row>
    <row r="877" customFormat="false" ht="12.75" hidden="false" customHeight="true" outlineLevel="0" collapsed="false">
      <c r="A877" s="21"/>
      <c r="B877" s="21"/>
      <c r="C877" s="21"/>
      <c r="D877" s="21"/>
    </row>
    <row r="878" customFormat="false" ht="12.75" hidden="false" customHeight="true" outlineLevel="0" collapsed="false">
      <c r="A878" s="21"/>
      <c r="B878" s="21"/>
      <c r="C878" s="21"/>
      <c r="D878" s="21"/>
    </row>
    <row r="879" customFormat="false" ht="12.75" hidden="false" customHeight="true" outlineLevel="0" collapsed="false">
      <c r="A879" s="21"/>
      <c r="B879" s="21"/>
      <c r="C879" s="21"/>
      <c r="D879" s="21"/>
    </row>
    <row r="880" customFormat="false" ht="12.75" hidden="false" customHeight="true" outlineLevel="0" collapsed="false">
      <c r="A880" s="21"/>
      <c r="B880" s="21"/>
      <c r="C880" s="21"/>
      <c r="D880" s="21"/>
    </row>
    <row r="881" customFormat="false" ht="12.75" hidden="false" customHeight="true" outlineLevel="0" collapsed="false">
      <c r="A881" s="21"/>
      <c r="B881" s="21"/>
      <c r="C881" s="21"/>
      <c r="D881" s="21"/>
    </row>
    <row r="882" customFormat="false" ht="12.75" hidden="false" customHeight="true" outlineLevel="0" collapsed="false">
      <c r="A882" s="21"/>
      <c r="B882" s="21"/>
      <c r="C882" s="21"/>
      <c r="D882" s="21"/>
    </row>
    <row r="883" customFormat="false" ht="12.75" hidden="false" customHeight="true" outlineLevel="0" collapsed="false">
      <c r="A883" s="21"/>
      <c r="B883" s="21"/>
      <c r="C883" s="21"/>
      <c r="D883" s="21"/>
    </row>
    <row r="884" customFormat="false" ht="12.75" hidden="false" customHeight="true" outlineLevel="0" collapsed="false">
      <c r="A884" s="21"/>
      <c r="B884" s="21"/>
      <c r="C884" s="21"/>
      <c r="D884" s="21"/>
    </row>
    <row r="885" customFormat="false" ht="12.75" hidden="false" customHeight="true" outlineLevel="0" collapsed="false">
      <c r="A885" s="21"/>
      <c r="B885" s="21"/>
      <c r="C885" s="21"/>
      <c r="D885" s="21"/>
    </row>
    <row r="886" customFormat="false" ht="12.75" hidden="false" customHeight="true" outlineLevel="0" collapsed="false">
      <c r="A886" s="21"/>
      <c r="B886" s="21"/>
      <c r="C886" s="21"/>
      <c r="D886" s="21"/>
    </row>
    <row r="887" customFormat="false" ht="12.75" hidden="false" customHeight="true" outlineLevel="0" collapsed="false">
      <c r="A887" s="21"/>
      <c r="B887" s="21"/>
      <c r="C887" s="21"/>
      <c r="D887" s="21"/>
    </row>
    <row r="888" customFormat="false" ht="12.75" hidden="false" customHeight="true" outlineLevel="0" collapsed="false">
      <c r="A888" s="21"/>
      <c r="B888" s="21"/>
      <c r="C888" s="21"/>
      <c r="D888" s="21"/>
    </row>
    <row r="889" customFormat="false" ht="12.75" hidden="false" customHeight="true" outlineLevel="0" collapsed="false">
      <c r="A889" s="21"/>
      <c r="B889" s="21"/>
      <c r="C889" s="21"/>
      <c r="D889" s="21"/>
    </row>
    <row r="890" customFormat="false" ht="12.75" hidden="false" customHeight="true" outlineLevel="0" collapsed="false">
      <c r="A890" s="21"/>
      <c r="B890" s="21"/>
      <c r="C890" s="21"/>
      <c r="D890" s="21"/>
    </row>
    <row r="891" customFormat="false" ht="12.75" hidden="false" customHeight="true" outlineLevel="0" collapsed="false">
      <c r="A891" s="21"/>
      <c r="B891" s="21"/>
      <c r="C891" s="21"/>
      <c r="D891" s="21"/>
    </row>
    <row r="892" customFormat="false" ht="12.75" hidden="false" customHeight="true" outlineLevel="0" collapsed="false">
      <c r="A892" s="21"/>
      <c r="B892" s="21"/>
      <c r="C892" s="21"/>
      <c r="D892" s="21"/>
    </row>
    <row r="893" customFormat="false" ht="12.75" hidden="false" customHeight="true" outlineLevel="0" collapsed="false">
      <c r="A893" s="21"/>
      <c r="B893" s="21"/>
      <c r="C893" s="21"/>
      <c r="D893" s="21"/>
    </row>
    <row r="894" customFormat="false" ht="12.75" hidden="false" customHeight="true" outlineLevel="0" collapsed="false">
      <c r="A894" s="21"/>
      <c r="B894" s="21"/>
      <c r="C894" s="21"/>
      <c r="D894" s="21"/>
    </row>
    <row r="895" customFormat="false" ht="12.75" hidden="false" customHeight="true" outlineLevel="0" collapsed="false">
      <c r="A895" s="21"/>
      <c r="B895" s="21"/>
      <c r="C895" s="21"/>
      <c r="D895" s="21"/>
    </row>
    <row r="896" customFormat="false" ht="12.75" hidden="false" customHeight="true" outlineLevel="0" collapsed="false">
      <c r="A896" s="21"/>
      <c r="B896" s="21"/>
      <c r="C896" s="21"/>
      <c r="D896" s="21"/>
    </row>
    <row r="897" customFormat="false" ht="12.75" hidden="false" customHeight="true" outlineLevel="0" collapsed="false">
      <c r="A897" s="21"/>
      <c r="B897" s="21"/>
      <c r="C897" s="21"/>
      <c r="D897" s="21"/>
    </row>
    <row r="898" customFormat="false" ht="12.75" hidden="false" customHeight="true" outlineLevel="0" collapsed="false">
      <c r="A898" s="21"/>
      <c r="B898" s="21"/>
      <c r="C898" s="21"/>
      <c r="D898" s="21"/>
    </row>
    <row r="899" customFormat="false" ht="12.75" hidden="false" customHeight="true" outlineLevel="0" collapsed="false">
      <c r="A899" s="21"/>
      <c r="B899" s="21"/>
      <c r="C899" s="21"/>
      <c r="D899" s="21"/>
    </row>
    <row r="900" customFormat="false" ht="12.75" hidden="false" customHeight="true" outlineLevel="0" collapsed="false">
      <c r="A900" s="21"/>
      <c r="B900" s="21"/>
      <c r="C900" s="21"/>
      <c r="D900" s="21"/>
    </row>
    <row r="901" customFormat="false" ht="12.75" hidden="false" customHeight="true" outlineLevel="0" collapsed="false">
      <c r="A901" s="21"/>
      <c r="B901" s="21"/>
      <c r="C901" s="21"/>
      <c r="D901" s="21"/>
    </row>
    <row r="902" customFormat="false" ht="12.75" hidden="false" customHeight="true" outlineLevel="0" collapsed="false">
      <c r="A902" s="21"/>
      <c r="B902" s="21"/>
      <c r="C902" s="21"/>
      <c r="D902" s="21"/>
    </row>
    <row r="903" customFormat="false" ht="12.75" hidden="false" customHeight="true" outlineLevel="0" collapsed="false">
      <c r="A903" s="21"/>
      <c r="B903" s="21"/>
      <c r="C903" s="21"/>
      <c r="D903" s="21"/>
    </row>
    <row r="904" customFormat="false" ht="12.75" hidden="false" customHeight="true" outlineLevel="0" collapsed="false">
      <c r="A904" s="21"/>
      <c r="B904" s="21"/>
      <c r="C904" s="21"/>
      <c r="D904" s="21"/>
    </row>
    <row r="905" customFormat="false" ht="12.75" hidden="false" customHeight="true" outlineLevel="0" collapsed="false">
      <c r="A905" s="21"/>
      <c r="B905" s="21"/>
      <c r="C905" s="21"/>
      <c r="D905" s="21"/>
    </row>
    <row r="906" customFormat="false" ht="12.75" hidden="false" customHeight="true" outlineLevel="0" collapsed="false">
      <c r="A906" s="21"/>
      <c r="B906" s="21"/>
      <c r="C906" s="21"/>
      <c r="D906" s="21"/>
    </row>
    <row r="907" customFormat="false" ht="12.75" hidden="false" customHeight="true" outlineLevel="0" collapsed="false">
      <c r="A907" s="21"/>
      <c r="B907" s="21"/>
      <c r="C907" s="21"/>
      <c r="D907" s="21"/>
    </row>
    <row r="908" customFormat="false" ht="12.75" hidden="false" customHeight="true" outlineLevel="0" collapsed="false">
      <c r="A908" s="21"/>
      <c r="B908" s="21"/>
      <c r="C908" s="21"/>
      <c r="D908" s="21"/>
    </row>
    <row r="909" customFormat="false" ht="12.75" hidden="false" customHeight="true" outlineLevel="0" collapsed="false">
      <c r="A909" s="21"/>
      <c r="B909" s="21"/>
      <c r="C909" s="21"/>
      <c r="D909" s="21"/>
    </row>
    <row r="910" customFormat="false" ht="12.75" hidden="false" customHeight="true" outlineLevel="0" collapsed="false">
      <c r="A910" s="21"/>
      <c r="B910" s="21"/>
      <c r="C910" s="21"/>
      <c r="D910" s="21"/>
    </row>
    <row r="911" customFormat="false" ht="12.75" hidden="false" customHeight="true" outlineLevel="0" collapsed="false">
      <c r="A911" s="21"/>
      <c r="B911" s="21"/>
      <c r="C911" s="21"/>
      <c r="D911" s="21"/>
    </row>
    <row r="912" customFormat="false" ht="12.75" hidden="false" customHeight="true" outlineLevel="0" collapsed="false">
      <c r="A912" s="21"/>
      <c r="B912" s="21"/>
      <c r="C912" s="21"/>
      <c r="D912" s="21"/>
    </row>
    <row r="913" customFormat="false" ht="12.75" hidden="false" customHeight="true" outlineLevel="0" collapsed="false">
      <c r="A913" s="21"/>
      <c r="B913" s="21"/>
      <c r="C913" s="21"/>
      <c r="D913" s="21"/>
    </row>
    <row r="914" customFormat="false" ht="12.75" hidden="false" customHeight="true" outlineLevel="0" collapsed="false">
      <c r="A914" s="21"/>
      <c r="B914" s="21"/>
      <c r="C914" s="21"/>
      <c r="D914" s="21"/>
    </row>
    <row r="915" customFormat="false" ht="12.75" hidden="false" customHeight="true" outlineLevel="0" collapsed="false">
      <c r="A915" s="21"/>
      <c r="B915" s="21"/>
      <c r="C915" s="21"/>
      <c r="D915" s="21"/>
    </row>
    <row r="916" customFormat="false" ht="12.75" hidden="false" customHeight="true" outlineLevel="0" collapsed="false">
      <c r="A916" s="21"/>
      <c r="B916" s="21"/>
      <c r="C916" s="21"/>
      <c r="D916" s="21"/>
    </row>
    <row r="917" customFormat="false" ht="12.75" hidden="false" customHeight="true" outlineLevel="0" collapsed="false">
      <c r="A917" s="21"/>
      <c r="B917" s="21"/>
      <c r="C917" s="21"/>
      <c r="D917" s="21"/>
    </row>
    <row r="918" customFormat="false" ht="12.75" hidden="false" customHeight="true" outlineLevel="0" collapsed="false">
      <c r="A918" s="21"/>
      <c r="B918" s="21"/>
      <c r="C918" s="21"/>
      <c r="D918" s="21"/>
    </row>
    <row r="919" customFormat="false" ht="12.75" hidden="false" customHeight="true" outlineLevel="0" collapsed="false">
      <c r="A919" s="21"/>
      <c r="B919" s="21"/>
      <c r="C919" s="21"/>
      <c r="D919" s="21"/>
    </row>
    <row r="920" customFormat="false" ht="12.75" hidden="false" customHeight="true" outlineLevel="0" collapsed="false">
      <c r="A920" s="21"/>
      <c r="B920" s="21"/>
      <c r="C920" s="21"/>
      <c r="D920" s="21"/>
    </row>
    <row r="921" customFormat="false" ht="12.75" hidden="false" customHeight="true" outlineLevel="0" collapsed="false">
      <c r="A921" s="21"/>
      <c r="B921" s="21"/>
      <c r="C921" s="21"/>
      <c r="D921" s="21"/>
    </row>
    <row r="922" customFormat="false" ht="12.75" hidden="false" customHeight="true" outlineLevel="0" collapsed="false">
      <c r="A922" s="21"/>
      <c r="B922" s="21"/>
      <c r="C922" s="21"/>
      <c r="D922" s="21"/>
    </row>
    <row r="923" customFormat="false" ht="12.75" hidden="false" customHeight="true" outlineLevel="0" collapsed="false">
      <c r="A923" s="21"/>
      <c r="B923" s="21"/>
      <c r="C923" s="21"/>
      <c r="D923" s="21"/>
    </row>
    <row r="924" customFormat="false" ht="12.75" hidden="false" customHeight="true" outlineLevel="0" collapsed="false">
      <c r="A924" s="21"/>
      <c r="B924" s="21"/>
      <c r="C924" s="21"/>
      <c r="D924" s="21"/>
    </row>
    <row r="925" customFormat="false" ht="12.75" hidden="false" customHeight="true" outlineLevel="0" collapsed="false">
      <c r="A925" s="21"/>
      <c r="B925" s="21"/>
      <c r="C925" s="21"/>
      <c r="D925" s="21"/>
    </row>
    <row r="926" customFormat="false" ht="12.75" hidden="false" customHeight="true" outlineLevel="0" collapsed="false">
      <c r="A926" s="21"/>
      <c r="B926" s="21"/>
      <c r="C926" s="21"/>
      <c r="D926" s="21"/>
    </row>
    <row r="927" customFormat="false" ht="12.75" hidden="false" customHeight="true" outlineLevel="0" collapsed="false">
      <c r="A927" s="21"/>
      <c r="B927" s="21"/>
      <c r="C927" s="21"/>
      <c r="D927" s="21"/>
    </row>
    <row r="928" customFormat="false" ht="12.75" hidden="false" customHeight="true" outlineLevel="0" collapsed="false">
      <c r="A928" s="21"/>
      <c r="B928" s="21"/>
      <c r="C928" s="21"/>
      <c r="D928" s="21"/>
    </row>
    <row r="929" customFormat="false" ht="12.75" hidden="false" customHeight="true" outlineLevel="0" collapsed="false">
      <c r="A929" s="21"/>
      <c r="B929" s="21"/>
      <c r="C929" s="21"/>
      <c r="D929" s="21"/>
    </row>
    <row r="930" customFormat="false" ht="12.75" hidden="false" customHeight="true" outlineLevel="0" collapsed="false">
      <c r="A930" s="21"/>
      <c r="B930" s="21"/>
      <c r="C930" s="21"/>
      <c r="D930" s="21"/>
    </row>
    <row r="931" customFormat="false" ht="12.75" hidden="false" customHeight="true" outlineLevel="0" collapsed="false">
      <c r="A931" s="21"/>
      <c r="B931" s="21"/>
      <c r="C931" s="21"/>
      <c r="D931" s="21"/>
    </row>
    <row r="932" customFormat="false" ht="12.75" hidden="false" customHeight="true" outlineLevel="0" collapsed="false">
      <c r="A932" s="21"/>
      <c r="B932" s="21"/>
      <c r="C932" s="21"/>
      <c r="D932" s="21"/>
    </row>
    <row r="933" customFormat="false" ht="12.75" hidden="false" customHeight="true" outlineLevel="0" collapsed="false">
      <c r="A933" s="21"/>
      <c r="B933" s="21"/>
      <c r="C933" s="21"/>
      <c r="D933" s="21"/>
    </row>
    <row r="934" customFormat="false" ht="12.75" hidden="false" customHeight="true" outlineLevel="0" collapsed="false">
      <c r="A934" s="21"/>
      <c r="B934" s="21"/>
      <c r="C934" s="21"/>
      <c r="D934" s="21"/>
    </row>
    <row r="935" customFormat="false" ht="12.75" hidden="false" customHeight="true" outlineLevel="0" collapsed="false">
      <c r="A935" s="21"/>
      <c r="B935" s="21"/>
      <c r="C935" s="21"/>
      <c r="D935" s="21"/>
    </row>
    <row r="936" customFormat="false" ht="12.75" hidden="false" customHeight="true" outlineLevel="0" collapsed="false">
      <c r="A936" s="21"/>
      <c r="B936" s="21"/>
      <c r="C936" s="21"/>
      <c r="D936" s="21"/>
    </row>
    <row r="937" customFormat="false" ht="12.75" hidden="false" customHeight="true" outlineLevel="0" collapsed="false">
      <c r="A937" s="21"/>
      <c r="B937" s="21"/>
      <c r="C937" s="21"/>
      <c r="D937" s="21"/>
    </row>
    <row r="938" customFormat="false" ht="12.75" hidden="false" customHeight="true" outlineLevel="0" collapsed="false">
      <c r="A938" s="21"/>
      <c r="B938" s="21"/>
      <c r="C938" s="21"/>
      <c r="D938" s="21"/>
    </row>
    <row r="939" customFormat="false" ht="12.75" hidden="false" customHeight="true" outlineLevel="0" collapsed="false">
      <c r="A939" s="21"/>
      <c r="B939" s="21"/>
      <c r="C939" s="21"/>
      <c r="D939" s="21"/>
    </row>
    <row r="940" customFormat="false" ht="12.75" hidden="false" customHeight="true" outlineLevel="0" collapsed="false">
      <c r="A940" s="21"/>
      <c r="B940" s="21"/>
      <c r="C940" s="21"/>
      <c r="D940" s="21"/>
    </row>
    <row r="941" customFormat="false" ht="12.75" hidden="false" customHeight="true" outlineLevel="0" collapsed="false">
      <c r="A941" s="21"/>
      <c r="B941" s="21"/>
      <c r="C941" s="21"/>
      <c r="D941" s="21"/>
    </row>
    <row r="942" customFormat="false" ht="12.75" hidden="false" customHeight="true" outlineLevel="0" collapsed="false">
      <c r="A942" s="21"/>
      <c r="B942" s="21"/>
      <c r="C942" s="21"/>
      <c r="D942" s="21"/>
    </row>
    <row r="943" customFormat="false" ht="12.75" hidden="false" customHeight="true" outlineLevel="0" collapsed="false">
      <c r="A943" s="21"/>
      <c r="B943" s="21"/>
      <c r="C943" s="21"/>
      <c r="D943" s="21"/>
    </row>
    <row r="944" customFormat="false" ht="12.75" hidden="false" customHeight="true" outlineLevel="0" collapsed="false">
      <c r="A944" s="21"/>
      <c r="B944" s="21"/>
      <c r="C944" s="21"/>
      <c r="D944" s="21"/>
    </row>
    <row r="945" customFormat="false" ht="12.75" hidden="false" customHeight="true" outlineLevel="0" collapsed="false">
      <c r="A945" s="21"/>
      <c r="B945" s="21"/>
      <c r="C945" s="21"/>
      <c r="D945" s="21"/>
    </row>
    <row r="946" customFormat="false" ht="12.75" hidden="false" customHeight="true" outlineLevel="0" collapsed="false">
      <c r="A946" s="21"/>
      <c r="B946" s="21"/>
      <c r="C946" s="21"/>
      <c r="D946" s="21"/>
    </row>
    <row r="947" customFormat="false" ht="12.75" hidden="false" customHeight="true" outlineLevel="0" collapsed="false">
      <c r="A947" s="21"/>
      <c r="B947" s="21"/>
      <c r="C947" s="21"/>
      <c r="D947" s="21"/>
    </row>
    <row r="948" customFormat="false" ht="12.75" hidden="false" customHeight="true" outlineLevel="0" collapsed="false">
      <c r="A948" s="21"/>
      <c r="B948" s="21"/>
      <c r="C948" s="21"/>
      <c r="D948" s="21"/>
    </row>
    <row r="949" customFormat="false" ht="12.75" hidden="false" customHeight="true" outlineLevel="0" collapsed="false">
      <c r="A949" s="21"/>
      <c r="B949" s="21"/>
      <c r="C949" s="21"/>
      <c r="D949" s="21"/>
    </row>
    <row r="950" customFormat="false" ht="12.75" hidden="false" customHeight="true" outlineLevel="0" collapsed="false">
      <c r="A950" s="21"/>
      <c r="B950" s="21"/>
      <c r="C950" s="21"/>
      <c r="D950" s="21"/>
    </row>
    <row r="951" customFormat="false" ht="12.75" hidden="false" customHeight="true" outlineLevel="0" collapsed="false">
      <c r="A951" s="21"/>
      <c r="B951" s="21"/>
      <c r="C951" s="21"/>
      <c r="D951" s="21"/>
    </row>
    <row r="952" customFormat="false" ht="12.75" hidden="false" customHeight="true" outlineLevel="0" collapsed="false">
      <c r="A952" s="21"/>
      <c r="B952" s="21"/>
      <c r="C952" s="21"/>
      <c r="D952" s="21"/>
    </row>
    <row r="953" customFormat="false" ht="12.75" hidden="false" customHeight="true" outlineLevel="0" collapsed="false">
      <c r="A953" s="21"/>
      <c r="B953" s="21"/>
      <c r="C953" s="21"/>
      <c r="D953" s="21"/>
    </row>
    <row r="954" customFormat="false" ht="12.75" hidden="false" customHeight="true" outlineLevel="0" collapsed="false">
      <c r="A954" s="21"/>
      <c r="B954" s="21"/>
      <c r="C954" s="21"/>
      <c r="D954" s="21"/>
    </row>
    <row r="955" customFormat="false" ht="12.75" hidden="false" customHeight="true" outlineLevel="0" collapsed="false">
      <c r="A955" s="21"/>
      <c r="B955" s="21"/>
      <c r="C955" s="21"/>
      <c r="D955" s="21"/>
    </row>
    <row r="956" customFormat="false" ht="12.75" hidden="false" customHeight="true" outlineLevel="0" collapsed="false">
      <c r="A956" s="21"/>
      <c r="B956" s="21"/>
      <c r="C956" s="21"/>
      <c r="D956" s="21"/>
    </row>
    <row r="957" customFormat="false" ht="12.75" hidden="false" customHeight="true" outlineLevel="0" collapsed="false">
      <c r="A957" s="21"/>
      <c r="B957" s="21"/>
      <c r="C957" s="21"/>
      <c r="D957" s="21"/>
    </row>
    <row r="958" customFormat="false" ht="12.75" hidden="false" customHeight="true" outlineLevel="0" collapsed="false">
      <c r="A958" s="21"/>
      <c r="B958" s="21"/>
      <c r="C958" s="21"/>
      <c r="D958" s="21"/>
    </row>
    <row r="959" customFormat="false" ht="12.75" hidden="false" customHeight="true" outlineLevel="0" collapsed="false">
      <c r="A959" s="21"/>
      <c r="B959" s="21"/>
      <c r="C959" s="21"/>
      <c r="D959" s="21"/>
    </row>
    <row r="960" customFormat="false" ht="12.75" hidden="false" customHeight="true" outlineLevel="0" collapsed="false">
      <c r="A960" s="21"/>
      <c r="B960" s="21"/>
      <c r="C960" s="21"/>
      <c r="D960" s="21"/>
    </row>
    <row r="961" customFormat="false" ht="12.75" hidden="false" customHeight="true" outlineLevel="0" collapsed="false">
      <c r="A961" s="21"/>
      <c r="B961" s="21"/>
      <c r="C961" s="21"/>
      <c r="D961" s="21"/>
    </row>
    <row r="962" customFormat="false" ht="12.75" hidden="false" customHeight="true" outlineLevel="0" collapsed="false">
      <c r="A962" s="21"/>
      <c r="B962" s="21"/>
      <c r="C962" s="21"/>
      <c r="D962" s="21"/>
    </row>
    <row r="963" customFormat="false" ht="12.75" hidden="false" customHeight="true" outlineLevel="0" collapsed="false">
      <c r="A963" s="21"/>
      <c r="B963" s="21"/>
      <c r="C963" s="21"/>
      <c r="D963" s="21"/>
    </row>
    <row r="964" customFormat="false" ht="12.75" hidden="false" customHeight="true" outlineLevel="0" collapsed="false">
      <c r="A964" s="21"/>
      <c r="B964" s="21"/>
      <c r="C964" s="21"/>
      <c r="D964" s="21"/>
    </row>
    <row r="965" customFormat="false" ht="12.75" hidden="false" customHeight="true" outlineLevel="0" collapsed="false">
      <c r="A965" s="21"/>
      <c r="B965" s="21"/>
      <c r="C965" s="21"/>
      <c r="D965" s="21"/>
    </row>
    <row r="966" customFormat="false" ht="12.75" hidden="false" customHeight="true" outlineLevel="0" collapsed="false">
      <c r="A966" s="21"/>
      <c r="B966" s="21"/>
      <c r="C966" s="21"/>
      <c r="D966" s="21"/>
    </row>
    <row r="967" customFormat="false" ht="12.75" hidden="false" customHeight="true" outlineLevel="0" collapsed="false">
      <c r="A967" s="21"/>
      <c r="B967" s="21"/>
      <c r="C967" s="21"/>
      <c r="D967" s="21"/>
    </row>
    <row r="968" customFormat="false" ht="12.75" hidden="false" customHeight="true" outlineLevel="0" collapsed="false">
      <c r="A968" s="21"/>
      <c r="B968" s="21"/>
      <c r="C968" s="21"/>
      <c r="D968" s="21"/>
    </row>
    <row r="969" customFormat="false" ht="12.75" hidden="false" customHeight="true" outlineLevel="0" collapsed="false">
      <c r="A969" s="21"/>
      <c r="B969" s="21"/>
      <c r="C969" s="21"/>
      <c r="D969" s="21"/>
    </row>
    <row r="970" customFormat="false" ht="12.75" hidden="false" customHeight="true" outlineLevel="0" collapsed="false">
      <c r="A970" s="21"/>
      <c r="B970" s="21"/>
      <c r="C970" s="21"/>
      <c r="D970" s="21"/>
    </row>
    <row r="971" customFormat="false" ht="12.75" hidden="false" customHeight="true" outlineLevel="0" collapsed="false">
      <c r="A971" s="21"/>
      <c r="B971" s="21"/>
      <c r="C971" s="21"/>
      <c r="D971" s="21"/>
    </row>
    <row r="972" customFormat="false" ht="12.75" hidden="false" customHeight="true" outlineLevel="0" collapsed="false">
      <c r="A972" s="21"/>
      <c r="B972" s="21"/>
      <c r="C972" s="21"/>
      <c r="D972" s="21"/>
    </row>
    <row r="973" customFormat="false" ht="12.75" hidden="false" customHeight="true" outlineLevel="0" collapsed="false">
      <c r="A973" s="21"/>
      <c r="B973" s="21"/>
      <c r="C973" s="21"/>
      <c r="D973" s="21"/>
    </row>
    <row r="974" customFormat="false" ht="12.75" hidden="false" customHeight="true" outlineLevel="0" collapsed="false">
      <c r="A974" s="21"/>
      <c r="B974" s="21"/>
      <c r="C974" s="21"/>
      <c r="D974" s="21"/>
    </row>
    <row r="975" customFormat="false" ht="12.75" hidden="false" customHeight="true" outlineLevel="0" collapsed="false">
      <c r="A975" s="21"/>
      <c r="B975" s="21"/>
      <c r="C975" s="21"/>
      <c r="D975" s="21"/>
    </row>
    <row r="976" customFormat="false" ht="12.75" hidden="false" customHeight="true" outlineLevel="0" collapsed="false">
      <c r="A976" s="21"/>
      <c r="B976" s="21"/>
      <c r="C976" s="21"/>
      <c r="D976" s="21"/>
    </row>
    <row r="977" customFormat="false" ht="12.75" hidden="false" customHeight="true" outlineLevel="0" collapsed="false">
      <c r="A977" s="21"/>
      <c r="B977" s="21"/>
      <c r="C977" s="21"/>
      <c r="D977" s="21"/>
    </row>
    <row r="978" customFormat="false" ht="12.75" hidden="false" customHeight="true" outlineLevel="0" collapsed="false">
      <c r="A978" s="21"/>
      <c r="B978" s="21"/>
      <c r="C978" s="21"/>
      <c r="D978" s="21"/>
    </row>
    <row r="979" customFormat="false" ht="12.75" hidden="false" customHeight="true" outlineLevel="0" collapsed="false">
      <c r="A979" s="21"/>
      <c r="B979" s="21"/>
      <c r="C979" s="21"/>
      <c r="D979" s="21"/>
    </row>
    <row r="980" customFormat="false" ht="12.75" hidden="false" customHeight="true" outlineLevel="0" collapsed="false">
      <c r="A980" s="21"/>
      <c r="B980" s="21"/>
      <c r="C980" s="21"/>
      <c r="D980" s="21"/>
    </row>
    <row r="981" customFormat="false" ht="12.75" hidden="false" customHeight="true" outlineLevel="0" collapsed="false">
      <c r="A981" s="21"/>
      <c r="B981" s="21"/>
      <c r="C981" s="21"/>
      <c r="D981" s="21"/>
    </row>
    <row r="982" customFormat="false" ht="12.75" hidden="false" customHeight="true" outlineLevel="0" collapsed="false">
      <c r="A982" s="21"/>
      <c r="B982" s="21"/>
      <c r="C982" s="21"/>
      <c r="D982" s="21"/>
    </row>
    <row r="983" customFormat="false" ht="12.75" hidden="false" customHeight="true" outlineLevel="0" collapsed="false">
      <c r="A983" s="21"/>
      <c r="B983" s="21"/>
      <c r="C983" s="21"/>
      <c r="D983" s="21"/>
    </row>
    <row r="984" customFormat="false" ht="12.75" hidden="false" customHeight="true" outlineLevel="0" collapsed="false">
      <c r="A984" s="21"/>
      <c r="B984" s="21"/>
      <c r="C984" s="21"/>
      <c r="D984" s="21"/>
    </row>
    <row r="985" customFormat="false" ht="12.75" hidden="false" customHeight="true" outlineLevel="0" collapsed="false">
      <c r="A985" s="21"/>
      <c r="B985" s="21"/>
      <c r="C985" s="21"/>
      <c r="D985" s="21"/>
    </row>
    <row r="986" customFormat="false" ht="12.75" hidden="false" customHeight="true" outlineLevel="0" collapsed="false">
      <c r="A986" s="21"/>
      <c r="B986" s="21"/>
      <c r="C986" s="21"/>
      <c r="D986" s="21"/>
    </row>
    <row r="987" customFormat="false" ht="12.75" hidden="false" customHeight="true" outlineLevel="0" collapsed="false">
      <c r="A987" s="21"/>
      <c r="B987" s="21"/>
      <c r="C987" s="21"/>
      <c r="D987" s="21"/>
    </row>
    <row r="988" customFormat="false" ht="12.75" hidden="false" customHeight="true" outlineLevel="0" collapsed="false">
      <c r="A988" s="21"/>
      <c r="B988" s="21"/>
      <c r="C988" s="21"/>
      <c r="D988" s="21"/>
    </row>
    <row r="989" customFormat="false" ht="12.75" hidden="false" customHeight="true" outlineLevel="0" collapsed="false">
      <c r="A989" s="21"/>
      <c r="B989" s="21"/>
      <c r="C989" s="21"/>
      <c r="D989" s="21"/>
    </row>
    <row r="990" customFormat="false" ht="12.75" hidden="false" customHeight="true" outlineLevel="0" collapsed="false">
      <c r="A990" s="21"/>
      <c r="B990" s="21"/>
      <c r="C990" s="21"/>
      <c r="D990" s="21"/>
    </row>
    <row r="991" customFormat="false" ht="12.75" hidden="false" customHeight="true" outlineLevel="0" collapsed="false">
      <c r="A991" s="21"/>
      <c r="B991" s="21"/>
      <c r="C991" s="21"/>
      <c r="D991" s="21"/>
    </row>
    <row r="992" customFormat="false" ht="12.75" hidden="false" customHeight="true" outlineLevel="0" collapsed="false">
      <c r="A992" s="21"/>
      <c r="B992" s="21"/>
      <c r="C992" s="21"/>
      <c r="D992" s="21"/>
    </row>
    <row r="993" customFormat="false" ht="12.75" hidden="false" customHeight="true" outlineLevel="0" collapsed="false">
      <c r="A993" s="21"/>
      <c r="B993" s="21"/>
      <c r="C993" s="21"/>
      <c r="D993" s="21"/>
    </row>
    <row r="994" customFormat="false" ht="12.75" hidden="false" customHeight="true" outlineLevel="0" collapsed="false">
      <c r="A994" s="21"/>
      <c r="B994" s="21"/>
      <c r="C994" s="21"/>
      <c r="D994" s="21"/>
    </row>
    <row r="995" customFormat="false" ht="12.75" hidden="false" customHeight="true" outlineLevel="0" collapsed="false">
      <c r="A995" s="21"/>
      <c r="B995" s="21"/>
      <c r="C995" s="21"/>
      <c r="D995" s="21"/>
    </row>
    <row r="996" customFormat="false" ht="12.75" hidden="false" customHeight="true" outlineLevel="0" collapsed="false">
      <c r="A996" s="21"/>
      <c r="B996" s="21"/>
      <c r="C996" s="21"/>
      <c r="D996" s="21"/>
    </row>
    <row r="997" customFormat="false" ht="12.75" hidden="false" customHeight="true" outlineLevel="0" collapsed="false">
      <c r="A997" s="21"/>
      <c r="B997" s="21"/>
      <c r="C997" s="21"/>
      <c r="D997" s="21"/>
    </row>
    <row r="998" customFormat="false" ht="12.75" hidden="false" customHeight="true" outlineLevel="0" collapsed="false">
      <c r="A998" s="21"/>
      <c r="B998" s="21"/>
      <c r="C998" s="21"/>
      <c r="D998" s="21"/>
    </row>
    <row r="999" customFormat="false" ht="12.75" hidden="false" customHeight="true" outlineLevel="0" collapsed="false">
      <c r="A999" s="21"/>
      <c r="B999" s="21"/>
      <c r="C999" s="21"/>
      <c r="D999" s="21"/>
    </row>
    <row r="1000" customFormat="false" ht="12.75" hidden="false" customHeight="true" outlineLevel="0" collapsed="false">
      <c r="A1000" s="21"/>
      <c r="B1000" s="21"/>
      <c r="C1000" s="21"/>
      <c r="D1000" s="21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2026-09-24T20:21:22Z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